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333579\Desktop\"/>
    </mc:Choice>
  </mc:AlternateContent>
  <bookViews>
    <workbookView xWindow="0" yWindow="0" windowWidth="21570" windowHeight="8145" firstSheet="2" activeTab="2"/>
  </bookViews>
  <sheets>
    <sheet name="TIRAGEM PARCIAL 25%" sheetId="5" state="hidden" r:id="rId1"/>
    <sheet name="TIRAGEM PARCIAL 80%" sheetId="7" state="hidden" r:id="rId2"/>
    <sheet name="Agências " sheetId="8" r:id="rId3"/>
    <sheet name="TIRAGEM TOTAL" sheetId="6" state="hidden" r:id="rId4"/>
  </sheets>
  <definedNames>
    <definedName name="_xlnm._FilterDatabase" localSheetId="2" hidden="1">'Agências '!$A$8:$E$56</definedName>
    <definedName name="_xlnm._FilterDatabase" localSheetId="0" hidden="1">'TIRAGEM PARCIAL 25%'!$A$6:$J$65</definedName>
    <definedName name="_xlnm._FilterDatabase" localSheetId="1" hidden="1">'TIRAGEM PARCIAL 80%'!$A$6:$K$63</definedName>
    <definedName name="_xlnm._FilterDatabase" localSheetId="3" hidden="1">'TIRAGEM TOTAL'!$A$6:$J$65</definedName>
  </definedNames>
  <calcPr calcId="152511"/>
</workbook>
</file>

<file path=xl/calcChain.xml><?xml version="1.0" encoding="utf-8"?>
<calcChain xmlns="http://schemas.openxmlformats.org/spreadsheetml/2006/main">
  <c r="E63" i="7" l="1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K2" i="7"/>
  <c r="F42" i="6"/>
  <c r="F8" i="5"/>
  <c r="F9" i="5"/>
  <c r="F8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7" i="6"/>
  <c r="K2" i="6"/>
  <c r="K2" i="5"/>
  <c r="F41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7" i="5"/>
</calcChain>
</file>

<file path=xl/sharedStrings.xml><?xml version="1.0" encoding="utf-8"?>
<sst xmlns="http://schemas.openxmlformats.org/spreadsheetml/2006/main" count="1079" uniqueCount="164">
  <si>
    <t>MCU</t>
  </si>
  <si>
    <t>CS</t>
  </si>
  <si>
    <t>CD LESTE</t>
  </si>
  <si>
    <t>TOTAL DE FOLHAS DA PAUTA</t>
  </si>
  <si>
    <t>STO</t>
  </si>
  <si>
    <t>AGÊNCIA</t>
  </si>
  <si>
    <t>DR</t>
  </si>
  <si>
    <t>QTD FOLHAS</t>
  </si>
  <si>
    <t>QTD UNIT</t>
  </si>
  <si>
    <t>UNID ENVIO</t>
  </si>
  <si>
    <t>CÓDIGO</t>
  </si>
  <si>
    <t>ITEM</t>
  </si>
  <si>
    <t>CENTRO</t>
  </si>
  <si>
    <t>AC CENTRAL DE BRASILIA</t>
  </si>
  <si>
    <t>BSB</t>
  </si>
  <si>
    <t xml:space="preserve">AC CÂMARA DOS DEPUTADOS </t>
  </si>
  <si>
    <t>AC SENADO</t>
  </si>
  <si>
    <t>AC CENTRAL DE SAO PAULO</t>
  </si>
  <si>
    <t>SPM</t>
  </si>
  <si>
    <t>CD-LESTE</t>
  </si>
  <si>
    <t>AC MONSENHOR COUTINHO</t>
  </si>
  <si>
    <t>AM</t>
  </si>
  <si>
    <t>AC MACAPA</t>
  </si>
  <si>
    <t>AP</t>
  </si>
  <si>
    <t>AC CENTRAL DE SALVADOR</t>
  </si>
  <si>
    <t>BA</t>
  </si>
  <si>
    <t>AC CENTRAL DE FORTALEZA</t>
  </si>
  <si>
    <t>CE</t>
  </si>
  <si>
    <t>AC CENTRAL DE BELEM</t>
  </si>
  <si>
    <t>PA</t>
  </si>
  <si>
    <t>AC CENTRAL DE GOIANIA</t>
  </si>
  <si>
    <t>GO</t>
  </si>
  <si>
    <t>AC CENTRAL DE SAO LUIS</t>
  </si>
  <si>
    <t>MA</t>
  </si>
  <si>
    <t>AC SAVASSI</t>
  </si>
  <si>
    <t>MG</t>
  </si>
  <si>
    <t>AC POCOS DE CALDAS</t>
  </si>
  <si>
    <t>AC PRESID JUSCELINO KUBITSCHEK</t>
  </si>
  <si>
    <t>AC JUIZ DE FORA</t>
  </si>
  <si>
    <t>AC UBERABA</t>
  </si>
  <si>
    <t>AC UBERLANDIA</t>
  </si>
  <si>
    <t>AC CENTRAL DE CUIABA</t>
  </si>
  <si>
    <t>MT</t>
  </si>
  <si>
    <t>AC CENTRAL DE JOAO PESSOA</t>
  </si>
  <si>
    <t>PB</t>
  </si>
  <si>
    <t>AC CENTRAL DE RECIFE</t>
  </si>
  <si>
    <t>PE</t>
  </si>
  <si>
    <t>AC CENTRAL DE TERESINA</t>
  </si>
  <si>
    <t>PI</t>
  </si>
  <si>
    <t>AC CENTRAL DE NATAL</t>
  </si>
  <si>
    <t>RN</t>
  </si>
  <si>
    <t>AC CENTRAL DE PORTO VELHO</t>
  </si>
  <si>
    <t>RO</t>
  </si>
  <si>
    <t>AC PALMAS</t>
  </si>
  <si>
    <t>TO</t>
  </si>
  <si>
    <t>AC CENTRAL DE VITORIA</t>
  </si>
  <si>
    <t>ES</t>
  </si>
  <si>
    <t>AC CENTRAL DE CAMPO GRANDE</t>
  </si>
  <si>
    <t>MS</t>
  </si>
  <si>
    <t>AC OKINAWA</t>
  </si>
  <si>
    <t>AC MARECHAL DEODORO</t>
  </si>
  <si>
    <t>PR</t>
  </si>
  <si>
    <t>AC JOAO NEGRAO</t>
  </si>
  <si>
    <t>AC LONDRINA</t>
  </si>
  <si>
    <t>AC SAO JOSE DOS PINHAIS</t>
  </si>
  <si>
    <t>AC GUARAPUAVA</t>
  </si>
  <si>
    <t>RS</t>
  </si>
  <si>
    <t>AC CAXIAS DO SUL</t>
  </si>
  <si>
    <t>AC NOVO HAMBURGO</t>
  </si>
  <si>
    <t>AC SANTA MARIA</t>
  </si>
  <si>
    <t>SC</t>
  </si>
  <si>
    <t>AC BALNEARIO CAMBORIU</t>
  </si>
  <si>
    <t>AC BLUMENAU</t>
  </si>
  <si>
    <t>AC CHAPECO</t>
  </si>
  <si>
    <t>AC CRICIUMA</t>
  </si>
  <si>
    <t>AC JOINVILLE</t>
  </si>
  <si>
    <t>AC VICTOR KONDER</t>
  </si>
  <si>
    <t>AC ARARAQUARA</t>
  </si>
  <si>
    <t>SPI</t>
  </si>
  <si>
    <t>AC CAMPINAS</t>
  </si>
  <si>
    <t>AC CAMPOS DO JORDAO</t>
  </si>
  <si>
    <t>AC CENTRAL DE BAURU</t>
  </si>
  <si>
    <t>AC FRANCA</t>
  </si>
  <si>
    <t>AC JUNDIAI</t>
  </si>
  <si>
    <t>AC RIBEIRAO PRETO</t>
  </si>
  <si>
    <t>AC SAO JOSE DO RIO PRETO</t>
  </si>
  <si>
    <t>AC SOROCABA</t>
  </si>
  <si>
    <t>AC TAUBATE</t>
  </si>
  <si>
    <t>AC SANTOS</t>
  </si>
  <si>
    <t>AC CENTRAL DO RIO DE JANEIRO</t>
  </si>
  <si>
    <t>RJ</t>
  </si>
  <si>
    <t>AC PALACIO DO PLANALTO</t>
  </si>
  <si>
    <t>AC FLORESTA</t>
  </si>
  <si>
    <t>AC MOINHOS DE VENTO</t>
  </si>
  <si>
    <t>folha</t>
  </si>
  <si>
    <t>SELO ESP 75,40 COP 30 BRASIL</t>
  </si>
  <si>
    <t>PAUTA  DE DISTRIBUIÇÃO - Selo Especial COP30 BRASIL 2025
 (852013965)</t>
  </si>
  <si>
    <t>Departamento de Relacionamento Institucional - DERIN</t>
  </si>
  <si>
    <t>Gerência de Filatelia - DERIN/GEFI</t>
  </si>
  <si>
    <t>CONVERSÃO</t>
  </si>
  <si>
    <t>1 folha = 1unid</t>
  </si>
  <si>
    <t>PAUTA GEFI</t>
  </si>
  <si>
    <t>AC CENTRAL DE PORTO ALEGRE</t>
  </si>
  <si>
    <t>AC PRESIDENTE VARGAS</t>
  </si>
  <si>
    <t>AGENCIA CORREIOS DIGITAL LOJA</t>
  </si>
  <si>
    <t>GEFI  (PROMOCIONAL + RESERVA DE COLEÇÃO)</t>
  </si>
  <si>
    <t>GEFI (PROMOCIONAL)</t>
  </si>
  <si>
    <t>OBSERVAÇÃO</t>
  </si>
  <si>
    <t>SELOS POSTAIS
 JÁ RECEBIDOS</t>
  </si>
  <si>
    <t>PAUTA  DE DISTRIBUIÇÃO DOS SELOS COMEMORATIVOS E ESPECIAIS</t>
  </si>
  <si>
    <t>AGENCIA CORREIOS DIGITAL LOJA (LOJA ONLINE E APP)</t>
  </si>
  <si>
    <t>ESTADO</t>
  </si>
  <si>
    <t>ENDEREÇO</t>
  </si>
  <si>
    <t>https://loja.correios.com.br/ 
e app Correios no seu celular</t>
  </si>
  <si>
    <t>AC PRINCESA ISABEL</t>
  </si>
  <si>
    <t xml:space="preserve">Rua do Congresso, 90 - Centro - CEP: 69010-970 - Manaus/AM </t>
  </si>
  <si>
    <t>Praça da Inglaterra, 2 - CEP:40015-959 - Salvador/BA</t>
  </si>
  <si>
    <t>SBN - Quadra 1 Bloco A - Térreo - CEP: 70041*959 - Brasília/DF</t>
  </si>
  <si>
    <t>Rua Senador Alencar, 36 - Centro - CEP:60030-959 - Fortaleza/CE</t>
  </si>
  <si>
    <t>Avenida Jerônimo Monteiro,310 - CEP: 29001*959 - Vitória/ES</t>
  </si>
  <si>
    <t>Praça Dr. Pedro Ludovico Teixeira, 11 - CEP: 74001-959 - Goiania/GO</t>
  </si>
  <si>
    <t>Rua São Pantaleão, 997 - CEP: 65010-959 - São Luis/MA</t>
  </si>
  <si>
    <t>Rua Pernambuco, 1322 -CEP: 30131-959 - Belo Horizonte/MG</t>
  </si>
  <si>
    <t>Rua Prefeito Chagas, 221 - CEP: 37701-959 - Poços de Caldas/MG</t>
  </si>
  <si>
    <t>Avenida Afonso Pena, 1270 - CEP: 30001-959 -  Belo Horizonte/MG</t>
  </si>
  <si>
    <t>Rua Marechal Deodoro,470 - CEP:36001-959 - Juiz de Fora/MG</t>
  </si>
  <si>
    <t>Praça Dr. Henrique Kruger, 33 -Térreo CEP: 38001-959 Uberaba/MG</t>
  </si>
  <si>
    <t>Avenida Getúlio Vargas, 299 - CEP: 38403-959 - Uberlandia/MG</t>
  </si>
  <si>
    <t>Avenida Calógeras, 2309 - CEP: 79002-959 - Campo Grande/MS</t>
  </si>
  <si>
    <t>Avenida Afonso Pena, 4909 (Shopping  Campo Grande) - Santa Fé  - CEP: 79031-959 - Campo Grande/MS</t>
  </si>
  <si>
    <t>Praça da República, 101 - CEP: 78005-959 - Cuiabá/MT</t>
  </si>
  <si>
    <t>Avenida Presidente Vargas, 498 - Campina - CEP: 66017-959 - Belém/PA</t>
  </si>
  <si>
    <t>Praça Pedro Américo, 70 - Centro - CEP: 58010-970 - João Pessoa/PB</t>
  </si>
  <si>
    <t>Avenida Guararapes, 150 - CEP: 50010-959 - Recife/PE</t>
  </si>
  <si>
    <t>Avenida Antonino Freire, 1407 - CEP: 64003-959 - Teresina/PI</t>
  </si>
  <si>
    <t>Rua Marechal Deodoro, 298 - CEP: 80011-959 - Curitiba/PR</t>
  </si>
  <si>
    <t>Rua João Negrão, 1251 - Térreo - CEP: 80231-959 - Curitiba/PR</t>
  </si>
  <si>
    <t>Rua Maestro Egídio Camargo do Amaral, 246 - Esquina com a Avenida Rio de Janeiro - CEP: 86001-959 - Londrina/PR</t>
  </si>
  <si>
    <t>Rua Quinze de Novembro, 1674 - CEP: 93005-959 - São José dos Pinhais/PR</t>
  </si>
  <si>
    <t>Avenida Presidente Vargas, 3077 - Térreo - CEP: 20210-959 - Cidade Nova/RJ</t>
  </si>
  <si>
    <t>Rua da Alfândega, 91 - Lojas A B I SS - CEP: 20010-959 - Rio de Janeiro/RJ</t>
  </si>
  <si>
    <t>Avenida Hermes da Fonseca, 1160 - Tirol - CEP: 59020-970 - Natal/RN</t>
  </si>
  <si>
    <t>Avenida Presidente Dutra, 2701 - CEP: 76801-959 - Porto Velho/RO</t>
  </si>
  <si>
    <t xml:space="preserve">Rua Coronel Bordini, 555 - CEP: 90570-959 - Porto Alegre/RS </t>
  </si>
  <si>
    <t>Rua Siqueira Campos, 1100 - CEP: 90001-959 - Porto Alegre/RS</t>
  </si>
  <si>
    <t>Rua Sinimbu, 1951 - CEP: 95020-959 - Caxias do Sul/RS</t>
  </si>
  <si>
    <t>Rua Venâncio Aires, 1702 - CEP: 97010-959 - Santa Maria/RS</t>
  </si>
  <si>
    <t>Rua Romeu José Vieira, 90 - Bloco B 2º andar - CEP: 88110-959 - São José/SC</t>
  </si>
  <si>
    <t>Avenida Brasil, 855 - CEP: 88330-959 - Balneário Camburiú/SC</t>
  </si>
  <si>
    <t>Rua Curt Hering, 315 - CEP: 89011-959 - Blumenau/SC</t>
  </si>
  <si>
    <t>Praça Coronel Bertaso, 154 - CEP: 89801-959 - Chapecó/SC</t>
  </si>
  <si>
    <t>Rua Princesa Isabel, 394 - CEP: 89202-959 - Joinville/SC</t>
  </si>
  <si>
    <t>Avenida Brasil, 570 - CEP: 1401-959 - Araraquara/SP</t>
  </si>
  <si>
    <t>Avenida Francisco Glicério, 889 - CEP: 13012-959 - Campinas/SP</t>
  </si>
  <si>
    <t>Praça Dom Pedro II, 55 Quadra 4 - CEP: 17015-959 - Bauru/SP</t>
  </si>
  <si>
    <t>Avenida Dr. Januário Miraglia, 788 - CEP: 12460-959 - Campos do Jordão/SP</t>
  </si>
  <si>
    <t>Rua Petronilha Antunes, 343 - Terreo - CEP: 13201-959 - Jundiaí/SP</t>
  </si>
  <si>
    <t>Rua Alvares Cabral, 612 - CEP: 14010-959 - Ribeirão Preto/SP</t>
  </si>
  <si>
    <t>Rua Prudente de Morais, 3057 - CEP:15010-959 - São José do Rio Preto/SP</t>
  </si>
  <si>
    <t>Rua São Bento, 232 - CEP: 18010-959 - São Bento/SP</t>
  </si>
  <si>
    <t>Praça do Correio, s/n - CEP: 01031-959 - São Paulo/SP</t>
  </si>
  <si>
    <t>QR AANO 20 Avenida Joaquina Teotonio Segurado, 5-A Conjunto 1 - CEP: 77001-959 - Palmas/TO</t>
  </si>
  <si>
    <t xml:space="preserve">AGÊNCIA CORREIOS </t>
  </si>
  <si>
    <t>GEFI/DEPRO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</si>
</sst>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&quot;R$ &quot;* #,##0.00_);_(&quot;R$ &quot;* \(#,##0.00\);_(&quot;R$ &quot;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12"/>
      <color rgb="FF000000"/>
      <name val="Calibri"/>
      <family val="2"/>
    </font>
    <font>
      <u/>
      <sz val="10"/>
      <color theme="10"/>
      <name val="Arial"/>
    </font>
    <font>
      <sz val="10"/>
      <color rgb="FF000000"/>
      <name val="Calibri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7562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 wrapText="1"/>
    </xf>
    <xf numFmtId="3" fontId="15" fillId="0" borderId="5" xfId="5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6" fillId="0" borderId="7" xfId="0" applyFont="1" applyBorder="1" applyAlignment="1">
      <alignment horizontal="center" vertical="center"/>
    </xf>
  </cellXfs>
  <cellStyles count="6">
    <cellStyle name="Hiperlink" xfId="5" builtinId="8"/>
    <cellStyle name="Moeda 2" xfId="1"/>
    <cellStyle name="Moeda 2 2" xfId="3"/>
    <cellStyle name="Normal" xfId="0" builtinId="0"/>
    <cellStyle name="Vírgula 2" xfId="2"/>
    <cellStyle name="Vírgula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2</xdr:col>
      <xdr:colOff>1703070</xdr:colOff>
      <xdr:row>4</xdr:row>
      <xdr:rowOff>165190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28"/>
          <a:ext cx="1703070" cy="7639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oja.correios.com.br/%20e%20app%20Correios%20no%20seu%20celula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65"/>
  <sheetViews>
    <sheetView workbookViewId="0">
      <selection activeCell="F83" sqref="F83"/>
    </sheetView>
  </sheetViews>
  <sheetFormatPr defaultRowHeight="12.75" x14ac:dyDescent="0.2"/>
  <cols>
    <col min="1" max="1" width="10.85546875" bestFit="1" customWidth="1"/>
    <col min="3" max="3" width="21.85546875" customWidth="1"/>
    <col min="9" max="9" width="25.140625" bestFit="1" customWidth="1"/>
    <col min="10" max="10" width="10" bestFit="1" customWidth="1"/>
    <col min="11" max="11" width="11" customWidth="1"/>
    <col min="12" max="12" width="10.5703125" customWidth="1"/>
    <col min="13" max="13" width="11.42578125" customWidth="1"/>
    <col min="14" max="14" width="10.7109375" customWidth="1"/>
  </cols>
  <sheetData>
    <row r="1" spans="1:15" ht="33.75" x14ac:dyDescent="0.2">
      <c r="A1" s="1"/>
      <c r="B1" s="2" t="s">
        <v>97</v>
      </c>
      <c r="C1" s="1"/>
      <c r="D1" s="1"/>
      <c r="E1" s="1"/>
      <c r="F1" s="1"/>
      <c r="G1" s="1"/>
      <c r="H1" s="1"/>
      <c r="I1" s="1"/>
      <c r="J1" s="1"/>
      <c r="K1" s="3" t="s">
        <v>3</v>
      </c>
      <c r="L1" s="3" t="s">
        <v>99</v>
      </c>
      <c r="M1" s="4" t="s">
        <v>101</v>
      </c>
      <c r="N1" s="4" t="s">
        <v>2</v>
      </c>
      <c r="O1" s="1"/>
    </row>
    <row r="2" spans="1:15" ht="30" customHeight="1" x14ac:dyDescent="0.2">
      <c r="A2" s="1"/>
      <c r="B2" s="2" t="s">
        <v>98</v>
      </c>
      <c r="C2" s="1"/>
      <c r="D2" s="1"/>
      <c r="E2" s="1"/>
      <c r="F2" s="1"/>
      <c r="G2" s="1"/>
      <c r="H2" s="1"/>
      <c r="I2" s="1"/>
      <c r="J2" s="1"/>
      <c r="K2" s="5">
        <f>M2+N2</f>
        <v>2500</v>
      </c>
      <c r="L2" s="6" t="s">
        <v>100</v>
      </c>
      <c r="M2" s="7">
        <v>500</v>
      </c>
      <c r="N2" s="7">
        <v>2000</v>
      </c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4"/>
      <c r="O3" s="54"/>
    </row>
    <row r="4" spans="1:15" ht="29.25" customHeight="1" x14ac:dyDescent="0.2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8"/>
      <c r="L4" s="1"/>
      <c r="M4" s="1"/>
      <c r="N4" s="54"/>
      <c r="O4" s="54"/>
    </row>
    <row r="5" spans="1:15" x14ac:dyDescent="0.2">
      <c r="A5" s="8"/>
      <c r="B5" s="8"/>
      <c r="C5" s="8"/>
      <c r="D5" s="8"/>
      <c r="E5" s="9"/>
      <c r="F5" s="8">
        <v>7170</v>
      </c>
      <c r="G5" s="8"/>
      <c r="H5" s="8"/>
      <c r="I5" s="8"/>
      <c r="J5" s="8"/>
      <c r="K5" s="8"/>
      <c r="L5" s="1"/>
      <c r="M5" s="1"/>
      <c r="N5" s="54"/>
      <c r="O5" s="54"/>
    </row>
    <row r="6" spans="1:15" ht="22.5" x14ac:dyDescent="0.2">
      <c r="A6" s="10" t="s">
        <v>0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8"/>
      <c r="M6" s="12"/>
      <c r="N6" s="13"/>
      <c r="O6" s="14"/>
    </row>
    <row r="7" spans="1:15" ht="24.95" customHeight="1" x14ac:dyDescent="0.2">
      <c r="A7" s="20">
        <v>439805</v>
      </c>
      <c r="B7" s="24">
        <v>439805</v>
      </c>
      <c r="C7" s="17" t="s">
        <v>106</v>
      </c>
      <c r="D7" s="19" t="s">
        <v>1</v>
      </c>
      <c r="E7" s="27">
        <v>500</v>
      </c>
      <c r="F7" s="27">
        <f>E7</f>
        <v>500</v>
      </c>
      <c r="G7" s="18" t="s">
        <v>94</v>
      </c>
      <c r="H7" s="20">
        <v>852013965</v>
      </c>
      <c r="I7" s="15" t="s">
        <v>95</v>
      </c>
      <c r="J7" s="15" t="s">
        <v>19</v>
      </c>
      <c r="K7" s="13"/>
      <c r="L7" s="13"/>
      <c r="M7" s="16"/>
      <c r="N7" s="16"/>
      <c r="O7" s="16"/>
    </row>
    <row r="8" spans="1:15" ht="24.95" customHeight="1" x14ac:dyDescent="0.2">
      <c r="A8" s="24">
        <v>439239</v>
      </c>
      <c r="B8" s="24">
        <v>439239</v>
      </c>
      <c r="C8" s="17" t="s">
        <v>104</v>
      </c>
      <c r="D8" s="19" t="s">
        <v>18</v>
      </c>
      <c r="E8" s="27">
        <v>1000</v>
      </c>
      <c r="F8" s="27">
        <f>E8</f>
        <v>1000</v>
      </c>
      <c r="G8" s="18" t="s">
        <v>94</v>
      </c>
      <c r="H8" s="20">
        <v>852013965</v>
      </c>
      <c r="I8" s="15" t="s">
        <v>95</v>
      </c>
      <c r="J8" s="15" t="s">
        <v>19</v>
      </c>
      <c r="K8" s="13"/>
      <c r="L8" s="13"/>
      <c r="M8" s="16"/>
      <c r="N8" s="16"/>
      <c r="O8" s="16"/>
    </row>
    <row r="9" spans="1:15" ht="24.95" hidden="1" customHeight="1" x14ac:dyDescent="0.2">
      <c r="A9" s="24">
        <v>2265</v>
      </c>
      <c r="B9" s="24">
        <v>6300723</v>
      </c>
      <c r="C9" s="17" t="s">
        <v>20</v>
      </c>
      <c r="D9" s="19" t="s">
        <v>21</v>
      </c>
      <c r="E9" s="27"/>
      <c r="F9" s="27">
        <f t="shared" ref="F9" si="0">E9</f>
        <v>0</v>
      </c>
      <c r="G9" s="18" t="s">
        <v>94</v>
      </c>
      <c r="H9" s="20">
        <v>852013965</v>
      </c>
      <c r="I9" s="15" t="s">
        <v>95</v>
      </c>
      <c r="J9" s="15" t="s">
        <v>19</v>
      </c>
      <c r="K9" s="13"/>
      <c r="L9" s="13"/>
      <c r="M9" s="16"/>
      <c r="N9" s="16"/>
      <c r="O9" s="16"/>
    </row>
    <row r="10" spans="1:15" ht="24.95" hidden="1" customHeight="1" x14ac:dyDescent="0.2">
      <c r="A10" s="21">
        <v>55263</v>
      </c>
      <c r="B10" s="21">
        <v>5300029</v>
      </c>
      <c r="C10" s="17" t="s">
        <v>22</v>
      </c>
      <c r="D10" s="19" t="s">
        <v>23</v>
      </c>
      <c r="E10" s="27"/>
      <c r="F10" s="27">
        <f t="shared" ref="F10:F65" si="1">E10</f>
        <v>0</v>
      </c>
      <c r="G10" s="18" t="s">
        <v>94</v>
      </c>
      <c r="H10" s="20">
        <v>852013965</v>
      </c>
      <c r="I10" s="15" t="s">
        <v>95</v>
      </c>
      <c r="J10" s="15" t="s">
        <v>19</v>
      </c>
      <c r="K10" s="13">
        <v>0.10373444</v>
      </c>
      <c r="L10" s="13">
        <v>380.7053942</v>
      </c>
      <c r="M10" s="16"/>
      <c r="N10" s="16"/>
      <c r="O10" s="16"/>
    </row>
    <row r="11" spans="1:15" ht="24.95" hidden="1" customHeight="1" x14ac:dyDescent="0.2">
      <c r="A11" s="24">
        <v>2583</v>
      </c>
      <c r="B11" s="24">
        <v>8300011</v>
      </c>
      <c r="C11" s="17" t="s">
        <v>24</v>
      </c>
      <c r="D11" s="19" t="s">
        <v>25</v>
      </c>
      <c r="E11" s="27"/>
      <c r="F11" s="27">
        <f t="shared" si="1"/>
        <v>0</v>
      </c>
      <c r="G11" s="18" t="s">
        <v>94</v>
      </c>
      <c r="H11" s="20">
        <v>852013965</v>
      </c>
      <c r="I11" s="15" t="s">
        <v>95</v>
      </c>
      <c r="J11" s="15" t="s">
        <v>19</v>
      </c>
    </row>
    <row r="12" spans="1:15" ht="24.95" hidden="1" customHeight="1" x14ac:dyDescent="0.2">
      <c r="A12" s="21">
        <v>4178</v>
      </c>
      <c r="B12" s="21">
        <v>10300473</v>
      </c>
      <c r="C12" s="17" t="s">
        <v>13</v>
      </c>
      <c r="D12" s="19" t="s">
        <v>14</v>
      </c>
      <c r="E12" s="27"/>
      <c r="F12" s="27">
        <f t="shared" si="1"/>
        <v>0</v>
      </c>
      <c r="G12" s="18" t="s">
        <v>94</v>
      </c>
      <c r="H12" s="20">
        <v>852013965</v>
      </c>
      <c r="I12" s="15" t="s">
        <v>95</v>
      </c>
      <c r="J12" s="15" t="s">
        <v>19</v>
      </c>
    </row>
    <row r="13" spans="1:15" ht="24.95" hidden="1" customHeight="1" x14ac:dyDescent="0.2">
      <c r="A13" s="21">
        <v>4137</v>
      </c>
      <c r="B13" s="21">
        <v>10300040</v>
      </c>
      <c r="C13" s="23" t="s">
        <v>15</v>
      </c>
      <c r="D13" s="19" t="s">
        <v>14</v>
      </c>
      <c r="E13" s="27"/>
      <c r="F13" s="27">
        <f t="shared" si="1"/>
        <v>0</v>
      </c>
      <c r="G13" s="18" t="s">
        <v>94</v>
      </c>
      <c r="H13" s="20">
        <v>852013965</v>
      </c>
      <c r="I13" s="15" t="s">
        <v>95</v>
      </c>
      <c r="J13" s="15" t="s">
        <v>19</v>
      </c>
    </row>
    <row r="14" spans="1:15" ht="24.95" hidden="1" customHeight="1" x14ac:dyDescent="0.2">
      <c r="A14" s="21">
        <v>4186</v>
      </c>
      <c r="B14" s="21">
        <v>10300554</v>
      </c>
      <c r="C14" s="23" t="s">
        <v>16</v>
      </c>
      <c r="D14" s="19" t="s">
        <v>14</v>
      </c>
      <c r="E14" s="27"/>
      <c r="F14" s="27">
        <f t="shared" si="1"/>
        <v>0</v>
      </c>
      <c r="G14" s="18" t="s">
        <v>94</v>
      </c>
      <c r="H14" s="20">
        <v>852013965</v>
      </c>
      <c r="I14" s="15" t="s">
        <v>95</v>
      </c>
      <c r="J14" s="15" t="s">
        <v>19</v>
      </c>
    </row>
    <row r="15" spans="1:15" ht="24.95" hidden="1" customHeight="1" x14ac:dyDescent="0.2">
      <c r="A15" s="21">
        <v>4136</v>
      </c>
      <c r="B15" s="21">
        <v>10300031</v>
      </c>
      <c r="C15" s="23" t="s">
        <v>91</v>
      </c>
      <c r="D15" s="19" t="s">
        <v>14</v>
      </c>
      <c r="E15" s="27"/>
      <c r="F15" s="27">
        <f t="shared" si="1"/>
        <v>0</v>
      </c>
      <c r="G15" s="18" t="s">
        <v>94</v>
      </c>
      <c r="H15" s="20">
        <v>852013965</v>
      </c>
      <c r="I15" s="15" t="s">
        <v>95</v>
      </c>
      <c r="J15" s="15" t="s">
        <v>19</v>
      </c>
    </row>
    <row r="16" spans="1:15" ht="24.95" hidden="1" customHeight="1" x14ac:dyDescent="0.2">
      <c r="A16" s="21">
        <v>4597</v>
      </c>
      <c r="B16" s="21">
        <v>12300012</v>
      </c>
      <c r="C16" s="17" t="s">
        <v>26</v>
      </c>
      <c r="D16" s="19" t="s">
        <v>27</v>
      </c>
      <c r="E16" s="27"/>
      <c r="F16" s="27">
        <f t="shared" si="1"/>
        <v>0</v>
      </c>
      <c r="G16" s="18" t="s">
        <v>94</v>
      </c>
      <c r="H16" s="20">
        <v>852013965</v>
      </c>
      <c r="I16" s="15" t="s">
        <v>95</v>
      </c>
      <c r="J16" s="15" t="s">
        <v>19</v>
      </c>
    </row>
    <row r="17" spans="1:10" ht="24.95" customHeight="1" x14ac:dyDescent="0.2">
      <c r="A17" s="21">
        <v>13040</v>
      </c>
      <c r="B17" s="21">
        <v>28300017</v>
      </c>
      <c r="C17" s="17" t="s">
        <v>28</v>
      </c>
      <c r="D17" s="19" t="s">
        <v>29</v>
      </c>
      <c r="E17" s="27">
        <v>1000</v>
      </c>
      <c r="F17" s="27">
        <f t="shared" si="1"/>
        <v>1000</v>
      </c>
      <c r="G17" s="18" t="s">
        <v>94</v>
      </c>
      <c r="H17" s="20">
        <v>852013965</v>
      </c>
      <c r="I17" s="15" t="s">
        <v>95</v>
      </c>
      <c r="J17" s="15" t="s">
        <v>19</v>
      </c>
    </row>
    <row r="18" spans="1:10" ht="24.95" hidden="1" customHeight="1" x14ac:dyDescent="0.2">
      <c r="A18" s="21">
        <v>6605</v>
      </c>
      <c r="B18" s="21">
        <v>16300017</v>
      </c>
      <c r="C18" s="17" t="s">
        <v>30</v>
      </c>
      <c r="D18" s="19" t="s">
        <v>31</v>
      </c>
      <c r="E18" s="27"/>
      <c r="F18" s="27">
        <f t="shared" si="1"/>
        <v>0</v>
      </c>
      <c r="G18" s="18" t="s">
        <v>94</v>
      </c>
      <c r="H18" s="20">
        <v>852013965</v>
      </c>
      <c r="I18" s="15" t="s">
        <v>95</v>
      </c>
      <c r="J18" s="15" t="s">
        <v>19</v>
      </c>
    </row>
    <row r="19" spans="1:10" ht="24.95" hidden="1" customHeight="1" x14ac:dyDescent="0.2">
      <c r="A19" s="21">
        <v>7345</v>
      </c>
      <c r="B19" s="21">
        <v>18300014</v>
      </c>
      <c r="C19" s="17" t="s">
        <v>32</v>
      </c>
      <c r="D19" s="19" t="s">
        <v>33</v>
      </c>
      <c r="E19" s="27"/>
      <c r="F19" s="27">
        <f t="shared" si="1"/>
        <v>0</v>
      </c>
      <c r="G19" s="18" t="s">
        <v>94</v>
      </c>
      <c r="H19" s="20">
        <v>852013965</v>
      </c>
      <c r="I19" s="15" t="s">
        <v>95</v>
      </c>
      <c r="J19" s="15" t="s">
        <v>19</v>
      </c>
    </row>
    <row r="20" spans="1:10" ht="24.95" hidden="1" customHeight="1" x14ac:dyDescent="0.2">
      <c r="A20" s="21">
        <v>8018</v>
      </c>
      <c r="B20" s="21">
        <v>20300263</v>
      </c>
      <c r="C20" s="17" t="s">
        <v>34</v>
      </c>
      <c r="D20" s="25" t="s">
        <v>35</v>
      </c>
      <c r="E20" s="27"/>
      <c r="F20" s="27">
        <f t="shared" si="1"/>
        <v>0</v>
      </c>
      <c r="G20" s="18" t="s">
        <v>94</v>
      </c>
      <c r="H20" s="20">
        <v>852013965</v>
      </c>
      <c r="I20" s="15" t="s">
        <v>95</v>
      </c>
      <c r="J20" s="15" t="s">
        <v>19</v>
      </c>
    </row>
    <row r="21" spans="1:10" ht="24.95" hidden="1" customHeight="1" x14ac:dyDescent="0.2">
      <c r="A21" s="21">
        <v>8614</v>
      </c>
      <c r="B21" s="21">
        <v>20306245</v>
      </c>
      <c r="C21" s="17" t="s">
        <v>36</v>
      </c>
      <c r="D21" s="25" t="s">
        <v>35</v>
      </c>
      <c r="E21" s="27"/>
      <c r="F21" s="27">
        <f t="shared" si="1"/>
        <v>0</v>
      </c>
      <c r="G21" s="18" t="s">
        <v>94</v>
      </c>
      <c r="H21" s="20">
        <v>852013965</v>
      </c>
      <c r="I21" s="15" t="s">
        <v>95</v>
      </c>
      <c r="J21" s="15" t="s">
        <v>19</v>
      </c>
    </row>
    <row r="22" spans="1:10" ht="24.95" hidden="1" customHeight="1" x14ac:dyDescent="0.2">
      <c r="A22" s="21">
        <v>7993</v>
      </c>
      <c r="B22" s="21">
        <v>20300018</v>
      </c>
      <c r="C22" s="17" t="s">
        <v>37</v>
      </c>
      <c r="D22" s="25" t="s">
        <v>35</v>
      </c>
      <c r="E22" s="27"/>
      <c r="F22" s="27">
        <f t="shared" si="1"/>
        <v>0</v>
      </c>
      <c r="G22" s="18" t="s">
        <v>94</v>
      </c>
      <c r="H22" s="20">
        <v>852013965</v>
      </c>
      <c r="I22" s="15" t="s">
        <v>95</v>
      </c>
      <c r="J22" s="15" t="s">
        <v>19</v>
      </c>
    </row>
    <row r="23" spans="1:10" ht="24.95" hidden="1" customHeight="1" x14ac:dyDescent="0.2">
      <c r="A23" s="22">
        <v>8688</v>
      </c>
      <c r="B23" s="22">
        <v>20307021</v>
      </c>
      <c r="C23" s="23" t="s">
        <v>38</v>
      </c>
      <c r="D23" s="25" t="s">
        <v>35</v>
      </c>
      <c r="E23" s="27"/>
      <c r="F23" s="27">
        <f t="shared" si="1"/>
        <v>0</v>
      </c>
      <c r="G23" s="18" t="s">
        <v>94</v>
      </c>
      <c r="H23" s="20">
        <v>852013965</v>
      </c>
      <c r="I23" s="15" t="s">
        <v>95</v>
      </c>
      <c r="J23" s="15" t="s">
        <v>19</v>
      </c>
    </row>
    <row r="24" spans="1:10" ht="24.95" hidden="1" customHeight="1" x14ac:dyDescent="0.2">
      <c r="A24" s="21">
        <v>8434</v>
      </c>
      <c r="B24" s="21">
        <v>20304421</v>
      </c>
      <c r="C24" s="17" t="s">
        <v>39</v>
      </c>
      <c r="D24" s="25" t="s">
        <v>35</v>
      </c>
      <c r="E24" s="27"/>
      <c r="F24" s="27">
        <f t="shared" si="1"/>
        <v>0</v>
      </c>
      <c r="G24" s="18" t="s">
        <v>94</v>
      </c>
      <c r="H24" s="20">
        <v>852013965</v>
      </c>
      <c r="I24" s="15" t="s">
        <v>95</v>
      </c>
      <c r="J24" s="15" t="s">
        <v>19</v>
      </c>
    </row>
    <row r="25" spans="1:10" ht="24.95" hidden="1" customHeight="1" x14ac:dyDescent="0.2">
      <c r="A25" s="22">
        <v>8481</v>
      </c>
      <c r="B25" s="22">
        <v>20304897</v>
      </c>
      <c r="C25" s="23" t="s">
        <v>40</v>
      </c>
      <c r="D25" s="25" t="s">
        <v>35</v>
      </c>
      <c r="E25" s="27"/>
      <c r="F25" s="27">
        <f t="shared" si="1"/>
        <v>0</v>
      </c>
      <c r="G25" s="18" t="s">
        <v>94</v>
      </c>
      <c r="H25" s="20">
        <v>852013965</v>
      </c>
      <c r="I25" s="15" t="s">
        <v>95</v>
      </c>
      <c r="J25" s="15" t="s">
        <v>19</v>
      </c>
    </row>
    <row r="26" spans="1:10" ht="24.95" hidden="1" customHeight="1" x14ac:dyDescent="0.2">
      <c r="A26" s="21">
        <v>12047</v>
      </c>
      <c r="B26" s="21">
        <v>24300012</v>
      </c>
      <c r="C26" s="17" t="s">
        <v>41</v>
      </c>
      <c r="D26" s="19" t="s">
        <v>42</v>
      </c>
      <c r="E26" s="27"/>
      <c r="F26" s="27">
        <f t="shared" si="1"/>
        <v>0</v>
      </c>
      <c r="G26" s="18" t="s">
        <v>94</v>
      </c>
      <c r="H26" s="20">
        <v>852013965</v>
      </c>
      <c r="I26" s="15" t="s">
        <v>95</v>
      </c>
      <c r="J26" s="15" t="s">
        <v>19</v>
      </c>
    </row>
    <row r="27" spans="1:10" ht="24.95" hidden="1" customHeight="1" x14ac:dyDescent="0.2">
      <c r="A27" s="21">
        <v>13685</v>
      </c>
      <c r="B27" s="21">
        <v>30300011</v>
      </c>
      <c r="C27" s="17" t="s">
        <v>43</v>
      </c>
      <c r="D27" s="19" t="s">
        <v>44</v>
      </c>
      <c r="E27" s="27"/>
      <c r="F27" s="27">
        <f t="shared" si="1"/>
        <v>0</v>
      </c>
      <c r="G27" s="18" t="s">
        <v>94</v>
      </c>
      <c r="H27" s="20">
        <v>852013965</v>
      </c>
      <c r="I27" s="15" t="s">
        <v>95</v>
      </c>
      <c r="J27" s="15" t="s">
        <v>19</v>
      </c>
    </row>
    <row r="28" spans="1:10" ht="24.95" hidden="1" customHeight="1" x14ac:dyDescent="0.2">
      <c r="A28" s="21">
        <v>14463</v>
      </c>
      <c r="B28" s="21">
        <v>32300018</v>
      </c>
      <c r="C28" s="17" t="s">
        <v>45</v>
      </c>
      <c r="D28" s="19" t="s">
        <v>46</v>
      </c>
      <c r="E28" s="27"/>
      <c r="F28" s="27">
        <f t="shared" si="1"/>
        <v>0</v>
      </c>
      <c r="G28" s="18" t="s">
        <v>94</v>
      </c>
      <c r="H28" s="20">
        <v>852013965</v>
      </c>
      <c r="I28" s="15" t="s">
        <v>95</v>
      </c>
      <c r="J28" s="15" t="s">
        <v>19</v>
      </c>
    </row>
    <row r="29" spans="1:10" ht="24.95" hidden="1" customHeight="1" x14ac:dyDescent="0.2">
      <c r="A29" s="21">
        <v>15330</v>
      </c>
      <c r="B29" s="21">
        <v>34300015</v>
      </c>
      <c r="C29" s="17" t="s">
        <v>47</v>
      </c>
      <c r="D29" s="19" t="s">
        <v>48</v>
      </c>
      <c r="E29" s="27"/>
      <c r="F29" s="27">
        <f t="shared" si="1"/>
        <v>0</v>
      </c>
      <c r="G29" s="18" t="s">
        <v>94</v>
      </c>
      <c r="H29" s="20">
        <v>852013965</v>
      </c>
      <c r="I29" s="15" t="s">
        <v>95</v>
      </c>
      <c r="J29" s="15" t="s">
        <v>19</v>
      </c>
    </row>
    <row r="30" spans="1:10" ht="24.95" hidden="1" customHeight="1" x14ac:dyDescent="0.2">
      <c r="A30" s="21">
        <v>19768</v>
      </c>
      <c r="B30" s="21">
        <v>60300019</v>
      </c>
      <c r="C30" s="17" t="s">
        <v>49</v>
      </c>
      <c r="D30" s="19" t="s">
        <v>50</v>
      </c>
      <c r="E30" s="27"/>
      <c r="F30" s="27">
        <f t="shared" si="1"/>
        <v>0</v>
      </c>
      <c r="G30" s="18" t="s">
        <v>94</v>
      </c>
      <c r="H30" s="20">
        <v>852013965</v>
      </c>
      <c r="I30" s="15" t="s">
        <v>95</v>
      </c>
      <c r="J30" s="15" t="s">
        <v>19</v>
      </c>
    </row>
    <row r="31" spans="1:10" ht="24.95" hidden="1" customHeight="1" x14ac:dyDescent="0.2">
      <c r="A31" s="21">
        <v>12658</v>
      </c>
      <c r="B31" s="21">
        <v>26300010</v>
      </c>
      <c r="C31" s="17" t="s">
        <v>51</v>
      </c>
      <c r="D31" s="19" t="s">
        <v>52</v>
      </c>
      <c r="E31" s="27"/>
      <c r="F31" s="27">
        <f t="shared" si="1"/>
        <v>0</v>
      </c>
      <c r="G31" s="18" t="s">
        <v>94</v>
      </c>
      <c r="H31" s="20">
        <v>852013965</v>
      </c>
      <c r="I31" s="15" t="s">
        <v>95</v>
      </c>
      <c r="J31" s="15" t="s">
        <v>19</v>
      </c>
    </row>
    <row r="32" spans="1:10" ht="24.95" hidden="1" customHeight="1" x14ac:dyDescent="0.2">
      <c r="A32" s="21">
        <v>58861</v>
      </c>
      <c r="B32" s="21">
        <v>75300613</v>
      </c>
      <c r="C32" s="17" t="s">
        <v>53</v>
      </c>
      <c r="D32" s="19" t="s">
        <v>54</v>
      </c>
      <c r="E32" s="27"/>
      <c r="F32" s="27">
        <f t="shared" si="1"/>
        <v>0</v>
      </c>
      <c r="G32" s="18" t="s">
        <v>94</v>
      </c>
      <c r="H32" s="20">
        <v>852013965</v>
      </c>
      <c r="I32" s="15" t="s">
        <v>95</v>
      </c>
      <c r="J32" s="15" t="s">
        <v>19</v>
      </c>
    </row>
    <row r="33" spans="1:10" ht="24.95" hidden="1" customHeight="1" x14ac:dyDescent="0.2">
      <c r="A33" s="24">
        <v>5785</v>
      </c>
      <c r="B33" s="24">
        <v>14300010</v>
      </c>
      <c r="C33" s="17" t="s">
        <v>55</v>
      </c>
      <c r="D33" s="19" t="s">
        <v>56</v>
      </c>
      <c r="E33" s="27"/>
      <c r="F33" s="27">
        <f t="shared" si="1"/>
        <v>0</v>
      </c>
      <c r="G33" s="18" t="s">
        <v>94</v>
      </c>
      <c r="H33" s="20">
        <v>852013965</v>
      </c>
      <c r="I33" s="15" t="s">
        <v>95</v>
      </c>
      <c r="J33" s="15" t="s">
        <v>19</v>
      </c>
    </row>
    <row r="34" spans="1:10" ht="24.95" hidden="1" customHeight="1" x14ac:dyDescent="0.2">
      <c r="A34" s="24">
        <v>11574</v>
      </c>
      <c r="B34" s="24">
        <v>22300015</v>
      </c>
      <c r="C34" s="17" t="s">
        <v>57</v>
      </c>
      <c r="D34" s="19" t="s">
        <v>58</v>
      </c>
      <c r="E34" s="27"/>
      <c r="F34" s="27">
        <f t="shared" si="1"/>
        <v>0</v>
      </c>
      <c r="G34" s="18" t="s">
        <v>94</v>
      </c>
      <c r="H34" s="20">
        <v>852013965</v>
      </c>
      <c r="I34" s="15" t="s">
        <v>95</v>
      </c>
      <c r="J34" s="15" t="s">
        <v>19</v>
      </c>
    </row>
    <row r="35" spans="1:10" ht="24.95" hidden="1" customHeight="1" x14ac:dyDescent="0.2">
      <c r="A35" s="24">
        <v>423218</v>
      </c>
      <c r="B35" s="24">
        <v>423218</v>
      </c>
      <c r="C35" s="17" t="s">
        <v>59</v>
      </c>
      <c r="D35" s="19" t="s">
        <v>58</v>
      </c>
      <c r="E35" s="27"/>
      <c r="F35" s="27">
        <f t="shared" si="1"/>
        <v>0</v>
      </c>
      <c r="G35" s="18" t="s">
        <v>94</v>
      </c>
      <c r="H35" s="20">
        <v>852013965</v>
      </c>
      <c r="I35" s="15" t="s">
        <v>95</v>
      </c>
      <c r="J35" s="15" t="s">
        <v>19</v>
      </c>
    </row>
    <row r="36" spans="1:10" ht="24.95" hidden="1" customHeight="1" x14ac:dyDescent="0.2">
      <c r="A36" s="20">
        <v>16175</v>
      </c>
      <c r="B36" s="24">
        <v>36302368</v>
      </c>
      <c r="C36" s="26" t="s">
        <v>60</v>
      </c>
      <c r="D36" s="19" t="s">
        <v>61</v>
      </c>
      <c r="E36" s="27"/>
      <c r="F36" s="27">
        <f t="shared" si="1"/>
        <v>0</v>
      </c>
      <c r="G36" s="18" t="s">
        <v>94</v>
      </c>
      <c r="H36" s="20">
        <v>852013965</v>
      </c>
      <c r="I36" s="15" t="s">
        <v>95</v>
      </c>
      <c r="J36" s="15" t="s">
        <v>19</v>
      </c>
    </row>
    <row r="37" spans="1:10" ht="24.95" hidden="1" customHeight="1" x14ac:dyDescent="0.2">
      <c r="A37" s="20">
        <v>16091</v>
      </c>
      <c r="B37" s="24">
        <v>36301523</v>
      </c>
      <c r="C37" s="20" t="s">
        <v>62</v>
      </c>
      <c r="D37" s="19" t="s">
        <v>61</v>
      </c>
      <c r="E37" s="27"/>
      <c r="F37" s="27">
        <f t="shared" si="1"/>
        <v>0</v>
      </c>
      <c r="G37" s="18" t="s">
        <v>94</v>
      </c>
      <c r="H37" s="20">
        <v>852013965</v>
      </c>
      <c r="I37" s="15" t="s">
        <v>95</v>
      </c>
      <c r="J37" s="15" t="s">
        <v>19</v>
      </c>
    </row>
    <row r="38" spans="1:10" ht="24.95" hidden="1" customHeight="1" x14ac:dyDescent="0.2">
      <c r="A38" s="20">
        <v>16003</v>
      </c>
      <c r="B38" s="24">
        <v>36300641</v>
      </c>
      <c r="C38" s="20" t="s">
        <v>63</v>
      </c>
      <c r="D38" s="19" t="s">
        <v>61</v>
      </c>
      <c r="E38" s="27"/>
      <c r="F38" s="27">
        <f t="shared" si="1"/>
        <v>0</v>
      </c>
      <c r="G38" s="18" t="s">
        <v>94</v>
      </c>
      <c r="H38" s="20">
        <v>852013965</v>
      </c>
      <c r="I38" s="15" t="s">
        <v>95</v>
      </c>
      <c r="J38" s="15" t="s">
        <v>19</v>
      </c>
    </row>
    <row r="39" spans="1:10" ht="24.95" hidden="1" customHeight="1" x14ac:dyDescent="0.2">
      <c r="A39" s="20">
        <v>36301086</v>
      </c>
      <c r="B39" s="20">
        <v>16047</v>
      </c>
      <c r="C39" s="20" t="s">
        <v>64</v>
      </c>
      <c r="D39" s="19" t="s">
        <v>61</v>
      </c>
      <c r="E39" s="27"/>
      <c r="F39" s="27">
        <f t="shared" si="1"/>
        <v>0</v>
      </c>
      <c r="G39" s="18" t="s">
        <v>94</v>
      </c>
      <c r="H39" s="20">
        <v>852013965</v>
      </c>
      <c r="I39" s="15" t="s">
        <v>95</v>
      </c>
      <c r="J39" s="15" t="s">
        <v>19</v>
      </c>
    </row>
    <row r="40" spans="1:10" ht="24.95" hidden="1" customHeight="1" x14ac:dyDescent="0.2">
      <c r="A40" s="20">
        <v>15978</v>
      </c>
      <c r="B40" s="20">
        <v>36300390</v>
      </c>
      <c r="C40" s="20" t="s">
        <v>65</v>
      </c>
      <c r="D40" s="19" t="s">
        <v>61</v>
      </c>
      <c r="E40" s="27"/>
      <c r="F40" s="27">
        <f t="shared" si="1"/>
        <v>0</v>
      </c>
      <c r="G40" s="18" t="s">
        <v>94</v>
      </c>
      <c r="H40" s="20">
        <v>852013965</v>
      </c>
      <c r="I40" s="15" t="s">
        <v>95</v>
      </c>
      <c r="J40" s="15" t="s">
        <v>19</v>
      </c>
    </row>
    <row r="41" spans="1:10" ht="24.95" hidden="1" customHeight="1" x14ac:dyDescent="0.2">
      <c r="A41" s="20">
        <v>20545</v>
      </c>
      <c r="B41" s="20">
        <v>64301851</v>
      </c>
      <c r="C41" s="17" t="s">
        <v>93</v>
      </c>
      <c r="D41" s="19" t="s">
        <v>66</v>
      </c>
      <c r="E41" s="27"/>
      <c r="F41" s="27">
        <f t="shared" ref="F41" si="2">E41</f>
        <v>0</v>
      </c>
      <c r="G41" s="18" t="s">
        <v>94</v>
      </c>
      <c r="H41" s="20">
        <v>852013965</v>
      </c>
      <c r="I41" s="15" t="s">
        <v>95</v>
      </c>
      <c r="J41" s="15" t="s">
        <v>19</v>
      </c>
    </row>
    <row r="42" spans="1:10" ht="24.95" hidden="1" customHeight="1" x14ac:dyDescent="0.2">
      <c r="A42" s="24">
        <v>20361</v>
      </c>
      <c r="B42" s="24">
        <v>64300013</v>
      </c>
      <c r="C42" s="17" t="s">
        <v>102</v>
      </c>
      <c r="D42" s="19" t="s">
        <v>66</v>
      </c>
      <c r="E42" s="27"/>
      <c r="F42" s="27"/>
      <c r="G42" s="18" t="s">
        <v>94</v>
      </c>
      <c r="H42" s="20">
        <v>852013965</v>
      </c>
      <c r="I42" s="15" t="s">
        <v>95</v>
      </c>
      <c r="J42" s="15" t="s">
        <v>19</v>
      </c>
    </row>
    <row r="43" spans="1:10" ht="24.95" hidden="1" customHeight="1" x14ac:dyDescent="0.2">
      <c r="A43" s="24">
        <v>20396</v>
      </c>
      <c r="B43" s="24">
        <v>64300366</v>
      </c>
      <c r="C43" s="24" t="s">
        <v>67</v>
      </c>
      <c r="D43" s="19" t="s">
        <v>66</v>
      </c>
      <c r="E43" s="27"/>
      <c r="F43" s="27">
        <f t="shared" si="1"/>
        <v>0</v>
      </c>
      <c r="G43" s="18" t="s">
        <v>94</v>
      </c>
      <c r="H43" s="20">
        <v>852013965</v>
      </c>
      <c r="I43" s="15" t="s">
        <v>95</v>
      </c>
      <c r="J43" s="15" t="s">
        <v>19</v>
      </c>
    </row>
    <row r="44" spans="1:10" ht="24.95" hidden="1" customHeight="1" x14ac:dyDescent="0.2">
      <c r="A44" s="24">
        <v>20434</v>
      </c>
      <c r="B44" s="24">
        <v>64300749</v>
      </c>
      <c r="C44" s="24" t="s">
        <v>68</v>
      </c>
      <c r="D44" s="19" t="s">
        <v>66</v>
      </c>
      <c r="E44" s="27"/>
      <c r="F44" s="27">
        <f t="shared" si="1"/>
        <v>0</v>
      </c>
      <c r="G44" s="18" t="s">
        <v>94</v>
      </c>
      <c r="H44" s="20">
        <v>852013965</v>
      </c>
      <c r="I44" s="15" t="s">
        <v>95</v>
      </c>
      <c r="J44" s="15" t="s">
        <v>19</v>
      </c>
    </row>
    <row r="45" spans="1:10" ht="24.95" hidden="1" customHeight="1" x14ac:dyDescent="0.2">
      <c r="A45" s="24">
        <v>20560</v>
      </c>
      <c r="B45" s="24">
        <v>64302016</v>
      </c>
      <c r="C45" s="24" t="s">
        <v>69</v>
      </c>
      <c r="D45" s="19" t="s">
        <v>66</v>
      </c>
      <c r="E45" s="27"/>
      <c r="F45" s="27">
        <f t="shared" si="1"/>
        <v>0</v>
      </c>
      <c r="G45" s="18" t="s">
        <v>94</v>
      </c>
      <c r="H45" s="20">
        <v>852013965</v>
      </c>
      <c r="I45" s="15" t="s">
        <v>95</v>
      </c>
      <c r="J45" s="15" t="s">
        <v>19</v>
      </c>
    </row>
    <row r="46" spans="1:10" ht="24.95" hidden="1" customHeight="1" x14ac:dyDescent="0.2">
      <c r="A46" s="24">
        <v>22935</v>
      </c>
      <c r="B46" s="24">
        <v>68302363</v>
      </c>
      <c r="C46" s="17" t="s">
        <v>92</v>
      </c>
      <c r="D46" s="19" t="s">
        <v>70</v>
      </c>
      <c r="E46" s="27"/>
      <c r="F46" s="27">
        <f t="shared" si="1"/>
        <v>0</v>
      </c>
      <c r="G46" s="18" t="s">
        <v>94</v>
      </c>
      <c r="H46" s="20">
        <v>852013965</v>
      </c>
      <c r="I46" s="15" t="s">
        <v>95</v>
      </c>
      <c r="J46" s="15" t="s">
        <v>19</v>
      </c>
    </row>
    <row r="47" spans="1:10" ht="24.95" hidden="1" customHeight="1" x14ac:dyDescent="0.2">
      <c r="A47" s="20">
        <v>22725</v>
      </c>
      <c r="B47" s="20">
        <v>68300263</v>
      </c>
      <c r="C47" s="20" t="s">
        <v>71</v>
      </c>
      <c r="D47" s="19" t="s">
        <v>70</v>
      </c>
      <c r="E47" s="27"/>
      <c r="F47" s="27">
        <f t="shared" si="1"/>
        <v>0</v>
      </c>
      <c r="G47" s="18" t="s">
        <v>94</v>
      </c>
      <c r="H47" s="20">
        <v>852013965</v>
      </c>
      <c r="I47" s="15" t="s">
        <v>95</v>
      </c>
      <c r="J47" s="15" t="s">
        <v>19</v>
      </c>
    </row>
    <row r="48" spans="1:10" ht="24.95" hidden="1" customHeight="1" x14ac:dyDescent="0.2">
      <c r="A48" s="20">
        <v>22720</v>
      </c>
      <c r="B48" s="20">
        <v>68300212</v>
      </c>
      <c r="C48" s="20" t="s">
        <v>72</v>
      </c>
      <c r="D48" s="19" t="s">
        <v>70</v>
      </c>
      <c r="E48" s="27"/>
      <c r="F48" s="27">
        <f t="shared" si="1"/>
        <v>0</v>
      </c>
      <c r="G48" s="18" t="s">
        <v>94</v>
      </c>
      <c r="H48" s="20">
        <v>852013965</v>
      </c>
      <c r="I48" s="15" t="s">
        <v>95</v>
      </c>
      <c r="J48" s="15" t="s">
        <v>19</v>
      </c>
    </row>
    <row r="49" spans="1:10" ht="24.95" hidden="1" customHeight="1" x14ac:dyDescent="0.2">
      <c r="A49" s="20">
        <v>22735</v>
      </c>
      <c r="B49" s="20">
        <v>68300361</v>
      </c>
      <c r="C49" s="20" t="s">
        <v>73</v>
      </c>
      <c r="D49" s="19" t="s">
        <v>70</v>
      </c>
      <c r="E49" s="27"/>
      <c r="F49" s="27">
        <f t="shared" si="1"/>
        <v>0</v>
      </c>
      <c r="G49" s="18" t="s">
        <v>94</v>
      </c>
      <c r="H49" s="20">
        <v>852013965</v>
      </c>
      <c r="I49" s="15" t="s">
        <v>95</v>
      </c>
      <c r="J49" s="15" t="s">
        <v>19</v>
      </c>
    </row>
    <row r="50" spans="1:10" ht="24.95" hidden="1" customHeight="1" x14ac:dyDescent="0.2">
      <c r="A50" s="20">
        <v>22740</v>
      </c>
      <c r="B50" s="20">
        <v>68300417</v>
      </c>
      <c r="C50" s="20" t="s">
        <v>74</v>
      </c>
      <c r="D50" s="19" t="s">
        <v>70</v>
      </c>
      <c r="E50" s="27"/>
      <c r="F50" s="27">
        <f t="shared" si="1"/>
        <v>0</v>
      </c>
      <c r="G50" s="18" t="s">
        <v>94</v>
      </c>
      <c r="H50" s="20">
        <v>852013965</v>
      </c>
      <c r="I50" s="15" t="s">
        <v>95</v>
      </c>
      <c r="J50" s="15" t="s">
        <v>19</v>
      </c>
    </row>
    <row r="51" spans="1:10" ht="24.95" hidden="1" customHeight="1" x14ac:dyDescent="0.2">
      <c r="A51" s="20">
        <v>22765</v>
      </c>
      <c r="B51" s="20">
        <v>68300662</v>
      </c>
      <c r="C51" s="20" t="s">
        <v>75</v>
      </c>
      <c r="D51" s="19" t="s">
        <v>70</v>
      </c>
      <c r="E51" s="27"/>
      <c r="F51" s="27">
        <f t="shared" si="1"/>
        <v>0</v>
      </c>
      <c r="G51" s="18" t="s">
        <v>94</v>
      </c>
      <c r="H51" s="20">
        <v>852013965</v>
      </c>
      <c r="I51" s="15" t="s">
        <v>95</v>
      </c>
      <c r="J51" s="15" t="s">
        <v>19</v>
      </c>
    </row>
    <row r="52" spans="1:10" ht="24.95" hidden="1" customHeight="1" x14ac:dyDescent="0.2">
      <c r="A52" s="20">
        <v>234924</v>
      </c>
      <c r="B52" s="20">
        <v>234924</v>
      </c>
      <c r="C52" s="20" t="s">
        <v>76</v>
      </c>
      <c r="D52" s="19" t="s">
        <v>70</v>
      </c>
      <c r="E52" s="27"/>
      <c r="F52" s="27">
        <f t="shared" si="1"/>
        <v>0</v>
      </c>
      <c r="G52" s="18" t="s">
        <v>94</v>
      </c>
      <c r="H52" s="20">
        <v>852013965</v>
      </c>
      <c r="I52" s="15" t="s">
        <v>95</v>
      </c>
      <c r="J52" s="15" t="s">
        <v>19</v>
      </c>
    </row>
    <row r="53" spans="1:10" ht="24.95" hidden="1" customHeight="1" x14ac:dyDescent="0.2">
      <c r="A53" s="20">
        <v>27537</v>
      </c>
      <c r="B53" s="20">
        <v>74306529</v>
      </c>
      <c r="C53" s="23" t="s">
        <v>77</v>
      </c>
      <c r="D53" s="19" t="s">
        <v>78</v>
      </c>
      <c r="E53" s="27"/>
      <c r="F53" s="27">
        <f t="shared" si="1"/>
        <v>0</v>
      </c>
      <c r="G53" s="18" t="s">
        <v>94</v>
      </c>
      <c r="H53" s="20">
        <v>852013965</v>
      </c>
      <c r="I53" s="15" t="s">
        <v>95</v>
      </c>
      <c r="J53" s="15" t="s">
        <v>19</v>
      </c>
    </row>
    <row r="54" spans="1:10" ht="24.95" hidden="1" customHeight="1" x14ac:dyDescent="0.2">
      <c r="A54" s="20">
        <v>27097</v>
      </c>
      <c r="B54" s="20">
        <v>74300776</v>
      </c>
      <c r="C54" s="23" t="s">
        <v>79</v>
      </c>
      <c r="D54" s="19" t="s">
        <v>78</v>
      </c>
      <c r="E54" s="27"/>
      <c r="F54" s="27">
        <f t="shared" si="1"/>
        <v>0</v>
      </c>
      <c r="G54" s="18" t="s">
        <v>94</v>
      </c>
      <c r="H54" s="20">
        <v>852013965</v>
      </c>
      <c r="I54" s="15" t="s">
        <v>95</v>
      </c>
      <c r="J54" s="15" t="s">
        <v>19</v>
      </c>
    </row>
    <row r="55" spans="1:10" ht="24.95" hidden="1" customHeight="1" x14ac:dyDescent="0.2">
      <c r="A55" s="20">
        <v>27098</v>
      </c>
      <c r="B55" s="20">
        <v>74300822</v>
      </c>
      <c r="C55" s="23" t="s">
        <v>80</v>
      </c>
      <c r="D55" s="19" t="s">
        <v>78</v>
      </c>
      <c r="E55" s="27"/>
      <c r="F55" s="27">
        <f t="shared" si="1"/>
        <v>0</v>
      </c>
      <c r="G55" s="18" t="s">
        <v>94</v>
      </c>
      <c r="H55" s="20">
        <v>852013965</v>
      </c>
      <c r="I55" s="15" t="s">
        <v>95</v>
      </c>
      <c r="J55" s="15" t="s">
        <v>19</v>
      </c>
    </row>
    <row r="56" spans="1:10" ht="24.95" hidden="1" customHeight="1" x14ac:dyDescent="0.2">
      <c r="A56" s="24">
        <v>27262</v>
      </c>
      <c r="B56" s="24">
        <v>74303643</v>
      </c>
      <c r="C56" s="17" t="s">
        <v>81</v>
      </c>
      <c r="D56" s="19" t="s">
        <v>78</v>
      </c>
      <c r="E56" s="27"/>
      <c r="F56" s="27">
        <f t="shared" si="1"/>
        <v>0</v>
      </c>
      <c r="G56" s="18" t="s">
        <v>94</v>
      </c>
      <c r="H56" s="20">
        <v>852013965</v>
      </c>
      <c r="I56" s="15" t="s">
        <v>95</v>
      </c>
      <c r="J56" s="15" t="s">
        <v>19</v>
      </c>
    </row>
    <row r="57" spans="1:10" ht="24.95" hidden="1" customHeight="1" x14ac:dyDescent="0.2">
      <c r="A57" s="20">
        <v>27552</v>
      </c>
      <c r="B57" s="20">
        <v>74306707</v>
      </c>
      <c r="C57" s="23" t="s">
        <v>82</v>
      </c>
      <c r="D57" s="19" t="s">
        <v>78</v>
      </c>
      <c r="E57" s="27"/>
      <c r="F57" s="27">
        <f t="shared" si="1"/>
        <v>0</v>
      </c>
      <c r="G57" s="18" t="s">
        <v>94</v>
      </c>
      <c r="H57" s="20">
        <v>852013965</v>
      </c>
      <c r="I57" s="15" t="s">
        <v>95</v>
      </c>
      <c r="J57" s="15" t="s">
        <v>19</v>
      </c>
    </row>
    <row r="58" spans="1:10" ht="24.95" hidden="1" customHeight="1" x14ac:dyDescent="0.2">
      <c r="A58" s="20">
        <v>27169</v>
      </c>
      <c r="B58" s="20">
        <v>74302043</v>
      </c>
      <c r="C58" s="23" t="s">
        <v>83</v>
      </c>
      <c r="D58" s="19" t="s">
        <v>78</v>
      </c>
      <c r="E58" s="27"/>
      <c r="F58" s="27">
        <f t="shared" si="1"/>
        <v>0</v>
      </c>
      <c r="G58" s="18" t="s">
        <v>94</v>
      </c>
      <c r="H58" s="20">
        <v>852013965</v>
      </c>
      <c r="I58" s="15" t="s">
        <v>95</v>
      </c>
      <c r="J58" s="15" t="s">
        <v>19</v>
      </c>
    </row>
    <row r="59" spans="1:10" ht="24.95" hidden="1" customHeight="1" x14ac:dyDescent="0.2">
      <c r="A59" s="20">
        <v>27536</v>
      </c>
      <c r="B59" s="20">
        <v>74306511</v>
      </c>
      <c r="C59" s="23" t="s">
        <v>84</v>
      </c>
      <c r="D59" s="19" t="s">
        <v>78</v>
      </c>
      <c r="E59" s="27"/>
      <c r="F59" s="27">
        <f t="shared" si="1"/>
        <v>0</v>
      </c>
      <c r="G59" s="18" t="s">
        <v>94</v>
      </c>
      <c r="H59" s="20">
        <v>852013965</v>
      </c>
      <c r="I59" s="15" t="s">
        <v>95</v>
      </c>
      <c r="J59" s="15" t="s">
        <v>19</v>
      </c>
    </row>
    <row r="60" spans="1:10" ht="24.95" hidden="1" customHeight="1" x14ac:dyDescent="0.2">
      <c r="A60" s="20">
        <v>27531</v>
      </c>
      <c r="B60" s="20">
        <v>74306456</v>
      </c>
      <c r="C60" s="23" t="s">
        <v>85</v>
      </c>
      <c r="D60" s="19" t="s">
        <v>78</v>
      </c>
      <c r="E60" s="27"/>
      <c r="F60" s="27">
        <f t="shared" si="1"/>
        <v>0</v>
      </c>
      <c r="G60" s="18" t="s">
        <v>94</v>
      </c>
      <c r="H60" s="20">
        <v>852013965</v>
      </c>
      <c r="I60" s="15" t="s">
        <v>95</v>
      </c>
      <c r="J60" s="15" t="s">
        <v>19</v>
      </c>
    </row>
    <row r="61" spans="1:10" ht="24.95" hidden="1" customHeight="1" x14ac:dyDescent="0.2">
      <c r="A61" s="20">
        <v>27230</v>
      </c>
      <c r="B61" s="20">
        <v>74303252</v>
      </c>
      <c r="C61" s="23" t="s">
        <v>86</v>
      </c>
      <c r="D61" s="19" t="s">
        <v>78</v>
      </c>
      <c r="E61" s="27"/>
      <c r="F61" s="27">
        <f t="shared" si="1"/>
        <v>0</v>
      </c>
      <c r="G61" s="18" t="s">
        <v>94</v>
      </c>
      <c r="H61" s="20">
        <v>852013965</v>
      </c>
      <c r="I61" s="15" t="s">
        <v>95</v>
      </c>
      <c r="J61" s="15" t="s">
        <v>19</v>
      </c>
    </row>
    <row r="62" spans="1:10" ht="24.95" hidden="1" customHeight="1" x14ac:dyDescent="0.2">
      <c r="A62" s="20">
        <v>27231</v>
      </c>
      <c r="B62" s="20">
        <v>74303287</v>
      </c>
      <c r="C62" s="23" t="s">
        <v>87</v>
      </c>
      <c r="D62" s="19" t="s">
        <v>78</v>
      </c>
      <c r="E62" s="27"/>
      <c r="F62" s="27">
        <f t="shared" si="1"/>
        <v>0</v>
      </c>
      <c r="G62" s="18" t="s">
        <v>94</v>
      </c>
      <c r="H62" s="20">
        <v>852013965</v>
      </c>
      <c r="I62" s="15" t="s">
        <v>95</v>
      </c>
      <c r="J62" s="15" t="s">
        <v>19</v>
      </c>
    </row>
    <row r="63" spans="1:10" ht="24.95" hidden="1" customHeight="1" x14ac:dyDescent="0.2">
      <c r="A63" s="24">
        <v>24419</v>
      </c>
      <c r="B63" s="24">
        <v>72300019</v>
      </c>
      <c r="C63" s="17" t="s">
        <v>17</v>
      </c>
      <c r="D63" s="19" t="s">
        <v>18</v>
      </c>
      <c r="E63" s="27"/>
      <c r="F63" s="27">
        <f t="shared" si="1"/>
        <v>0</v>
      </c>
      <c r="G63" s="18" t="s">
        <v>94</v>
      </c>
      <c r="H63" s="20">
        <v>852013965</v>
      </c>
      <c r="I63" s="15" t="s">
        <v>95</v>
      </c>
      <c r="J63" s="15" t="s">
        <v>19</v>
      </c>
    </row>
    <row r="64" spans="1:10" ht="24.95" hidden="1" customHeight="1" x14ac:dyDescent="0.2">
      <c r="A64" s="24">
        <v>24721</v>
      </c>
      <c r="B64" s="24">
        <v>72303077</v>
      </c>
      <c r="C64" s="17" t="s">
        <v>88</v>
      </c>
      <c r="D64" s="19" t="s">
        <v>18</v>
      </c>
      <c r="E64" s="27"/>
      <c r="F64" s="27">
        <f t="shared" si="1"/>
        <v>0</v>
      </c>
      <c r="G64" s="18" t="s">
        <v>94</v>
      </c>
      <c r="H64" s="20">
        <v>852013965</v>
      </c>
      <c r="I64" s="15" t="s">
        <v>95</v>
      </c>
      <c r="J64" s="15" t="s">
        <v>19</v>
      </c>
    </row>
    <row r="65" spans="1:10" ht="24.95" hidden="1" customHeight="1" x14ac:dyDescent="0.2">
      <c r="A65" s="24">
        <v>18245</v>
      </c>
      <c r="B65" s="24">
        <v>50300016</v>
      </c>
      <c r="C65" s="17" t="s">
        <v>89</v>
      </c>
      <c r="D65" s="19" t="s">
        <v>90</v>
      </c>
      <c r="E65" s="27"/>
      <c r="F65" s="27">
        <f t="shared" si="1"/>
        <v>0</v>
      </c>
      <c r="G65" s="18" t="s">
        <v>94</v>
      </c>
      <c r="H65" s="20">
        <v>852013965</v>
      </c>
      <c r="I65" s="15" t="s">
        <v>95</v>
      </c>
      <c r="J65" s="15" t="s">
        <v>19</v>
      </c>
    </row>
  </sheetData>
  <autoFilter ref="A6:J65">
    <filterColumn colId="4">
      <customFilters>
        <customFilter operator="notEqual" val=" "/>
      </customFilters>
    </filterColumn>
  </autoFilter>
  <mergeCells count="4">
    <mergeCell ref="N3:O3"/>
    <mergeCell ref="A4:J4"/>
    <mergeCell ref="N4:O4"/>
    <mergeCell ref="N5:O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M20" sqref="M20"/>
    </sheetView>
  </sheetViews>
  <sheetFormatPr defaultRowHeight="12.75" x14ac:dyDescent="0.2"/>
  <cols>
    <col min="1" max="1" width="10.85546875" bestFit="1" customWidth="1"/>
    <col min="3" max="3" width="21.85546875" customWidth="1"/>
    <col min="9" max="9" width="25.140625" bestFit="1" customWidth="1"/>
    <col min="10" max="10" width="10" bestFit="1" customWidth="1"/>
    <col min="11" max="11" width="13.7109375" bestFit="1" customWidth="1"/>
    <col min="12" max="12" width="10.5703125" customWidth="1"/>
    <col min="13" max="13" width="11.42578125" customWidth="1"/>
    <col min="14" max="14" width="10.7109375" customWidth="1"/>
  </cols>
  <sheetData>
    <row r="1" spans="1:15" ht="22.5" x14ac:dyDescent="0.2">
      <c r="A1" s="1"/>
      <c r="B1" s="2" t="s">
        <v>97</v>
      </c>
      <c r="C1" s="1"/>
      <c r="D1" s="1"/>
      <c r="E1" s="1"/>
      <c r="F1" s="1"/>
      <c r="G1" s="1"/>
      <c r="H1" s="1"/>
      <c r="I1" s="1"/>
      <c r="J1" s="1"/>
      <c r="K1" s="3" t="s">
        <v>3</v>
      </c>
      <c r="L1" s="3" t="s">
        <v>99</v>
      </c>
      <c r="M1" s="4" t="s">
        <v>101</v>
      </c>
      <c r="N1" s="4" t="s">
        <v>2</v>
      </c>
      <c r="O1" s="1"/>
    </row>
    <row r="2" spans="1:15" ht="30" customHeight="1" x14ac:dyDescent="0.2">
      <c r="A2" s="1"/>
      <c r="B2" s="2" t="s">
        <v>98</v>
      </c>
      <c r="C2" s="1"/>
      <c r="D2" s="1"/>
      <c r="E2" s="1"/>
      <c r="F2" s="1"/>
      <c r="G2" s="1"/>
      <c r="H2" s="1"/>
      <c r="I2" s="1"/>
      <c r="J2" s="1"/>
      <c r="K2" s="5">
        <f>M2+N2</f>
        <v>8000</v>
      </c>
      <c r="L2" s="6" t="s">
        <v>100</v>
      </c>
      <c r="M2" s="7">
        <v>500</v>
      </c>
      <c r="N2" s="7">
        <v>7500</v>
      </c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4"/>
      <c r="O3" s="54"/>
    </row>
    <row r="4" spans="1:15" ht="29.25" customHeight="1" x14ac:dyDescent="0.2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8"/>
      <c r="L4" s="1"/>
      <c r="M4" s="1"/>
      <c r="N4" s="54"/>
      <c r="O4" s="54"/>
    </row>
    <row r="5" spans="1:15" x14ac:dyDescent="0.2">
      <c r="A5" s="8"/>
      <c r="B5" s="8"/>
      <c r="C5" s="8"/>
      <c r="D5" s="8"/>
      <c r="E5" s="9"/>
      <c r="F5" s="8">
        <v>7170</v>
      </c>
      <c r="G5" s="8"/>
      <c r="H5" s="8"/>
      <c r="I5" s="8"/>
      <c r="J5" s="8"/>
      <c r="K5" s="8"/>
      <c r="L5" s="1"/>
      <c r="M5" s="1"/>
      <c r="N5" s="54"/>
      <c r="O5" s="54"/>
    </row>
    <row r="6" spans="1:15" ht="22.5" x14ac:dyDescent="0.2">
      <c r="A6" s="10" t="s">
        <v>0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107</v>
      </c>
      <c r="L6" s="8"/>
      <c r="M6" s="12"/>
      <c r="N6" s="13"/>
      <c r="O6" s="14"/>
    </row>
    <row r="7" spans="1:15" ht="24.95" customHeight="1" x14ac:dyDescent="0.2">
      <c r="A7" s="20">
        <v>439805</v>
      </c>
      <c r="B7" s="24">
        <v>439805</v>
      </c>
      <c r="C7" s="17" t="s">
        <v>106</v>
      </c>
      <c r="D7" s="19" t="s">
        <v>1</v>
      </c>
      <c r="E7" s="27">
        <v>500</v>
      </c>
      <c r="F7" s="27">
        <f>E7</f>
        <v>500</v>
      </c>
      <c r="G7" s="18" t="s">
        <v>94</v>
      </c>
      <c r="H7" s="20">
        <v>852013965</v>
      </c>
      <c r="I7" s="15" t="s">
        <v>95</v>
      </c>
      <c r="J7" s="15" t="s">
        <v>19</v>
      </c>
      <c r="K7" s="28" t="s">
        <v>108</v>
      </c>
      <c r="L7" s="13"/>
      <c r="M7" s="16"/>
      <c r="N7" s="16"/>
      <c r="O7" s="16"/>
    </row>
    <row r="8" spans="1:15" ht="24.95" customHeight="1" x14ac:dyDescent="0.2">
      <c r="A8" s="24">
        <v>439239</v>
      </c>
      <c r="B8" s="24">
        <v>439239</v>
      </c>
      <c r="C8" s="17" t="s">
        <v>104</v>
      </c>
      <c r="D8" s="19" t="s">
        <v>18</v>
      </c>
      <c r="E8" s="27">
        <v>2500</v>
      </c>
      <c r="F8" s="27">
        <f>E8</f>
        <v>2500</v>
      </c>
      <c r="G8" s="18" t="s">
        <v>94</v>
      </c>
      <c r="H8" s="20">
        <v>852013965</v>
      </c>
      <c r="I8" s="15" t="s">
        <v>95</v>
      </c>
      <c r="J8" s="15" t="s">
        <v>19</v>
      </c>
      <c r="K8" s="13"/>
      <c r="L8" s="13"/>
      <c r="M8" s="16"/>
      <c r="N8" s="16"/>
      <c r="O8" s="16"/>
    </row>
    <row r="9" spans="1:15" ht="24.95" customHeight="1" x14ac:dyDescent="0.2">
      <c r="A9" s="24">
        <v>2265</v>
      </c>
      <c r="B9" s="24">
        <v>6300723</v>
      </c>
      <c r="C9" s="17" t="s">
        <v>20</v>
      </c>
      <c r="D9" s="19" t="s">
        <v>21</v>
      </c>
      <c r="E9" s="27">
        <v>50</v>
      </c>
      <c r="F9" s="27">
        <f t="shared" ref="F9:F62" si="0">E9</f>
        <v>50</v>
      </c>
      <c r="G9" s="18" t="s">
        <v>94</v>
      </c>
      <c r="H9" s="20">
        <v>852013965</v>
      </c>
      <c r="I9" s="15" t="s">
        <v>95</v>
      </c>
      <c r="J9" s="15" t="s">
        <v>19</v>
      </c>
      <c r="K9" s="13"/>
      <c r="L9" s="13"/>
      <c r="M9" s="16"/>
      <c r="N9" s="16"/>
      <c r="O9" s="16"/>
    </row>
    <row r="10" spans="1:15" ht="24.95" customHeight="1" x14ac:dyDescent="0.2">
      <c r="A10" s="21">
        <v>55263</v>
      </c>
      <c r="B10" s="21">
        <v>5300029</v>
      </c>
      <c r="C10" s="17" t="s">
        <v>22</v>
      </c>
      <c r="D10" s="19" t="s">
        <v>23</v>
      </c>
      <c r="E10" s="27">
        <v>25</v>
      </c>
      <c r="F10" s="27">
        <f t="shared" si="0"/>
        <v>25</v>
      </c>
      <c r="G10" s="18" t="s">
        <v>94</v>
      </c>
      <c r="H10" s="20">
        <v>852013965</v>
      </c>
      <c r="I10" s="15" t="s">
        <v>95</v>
      </c>
      <c r="J10" s="15" t="s">
        <v>19</v>
      </c>
      <c r="K10" s="13"/>
      <c r="L10" s="13">
        <v>380.7053942</v>
      </c>
      <c r="M10" s="16"/>
      <c r="N10" s="16"/>
      <c r="O10" s="16"/>
    </row>
    <row r="11" spans="1:15" ht="24.95" customHeight="1" x14ac:dyDescent="0.2">
      <c r="A11" s="24">
        <v>2583</v>
      </c>
      <c r="B11" s="24">
        <v>8300011</v>
      </c>
      <c r="C11" s="17" t="s">
        <v>24</v>
      </c>
      <c r="D11" s="19" t="s">
        <v>25</v>
      </c>
      <c r="E11" s="27">
        <v>75</v>
      </c>
      <c r="F11" s="27">
        <f t="shared" si="0"/>
        <v>75</v>
      </c>
      <c r="G11" s="18" t="s">
        <v>94</v>
      </c>
      <c r="H11" s="20">
        <v>852013965</v>
      </c>
      <c r="I11" s="15" t="s">
        <v>95</v>
      </c>
      <c r="J11" s="15" t="s">
        <v>19</v>
      </c>
    </row>
    <row r="12" spans="1:15" ht="24.95" customHeight="1" x14ac:dyDescent="0.2">
      <c r="A12" s="21">
        <v>4178</v>
      </c>
      <c r="B12" s="21">
        <v>10300473</v>
      </c>
      <c r="C12" s="17" t="s">
        <v>13</v>
      </c>
      <c r="D12" s="19" t="s">
        <v>14</v>
      </c>
      <c r="E12" s="27">
        <v>500</v>
      </c>
      <c r="F12" s="27">
        <f t="shared" si="0"/>
        <v>500</v>
      </c>
      <c r="G12" s="18" t="s">
        <v>94</v>
      </c>
      <c r="H12" s="20">
        <v>852013965</v>
      </c>
      <c r="I12" s="15" t="s">
        <v>95</v>
      </c>
      <c r="J12" s="15" t="s">
        <v>19</v>
      </c>
      <c r="K12" s="28" t="s">
        <v>108</v>
      </c>
    </row>
    <row r="13" spans="1:15" ht="24.95" customHeight="1" x14ac:dyDescent="0.2">
      <c r="A13" s="21">
        <v>4597</v>
      </c>
      <c r="B13" s="21">
        <v>12300012</v>
      </c>
      <c r="C13" s="17" t="s">
        <v>26</v>
      </c>
      <c r="D13" s="19" t="s">
        <v>27</v>
      </c>
      <c r="E13" s="27">
        <v>100</v>
      </c>
      <c r="F13" s="27">
        <f t="shared" si="0"/>
        <v>100</v>
      </c>
      <c r="G13" s="18" t="s">
        <v>94</v>
      </c>
      <c r="H13" s="20">
        <v>852013965</v>
      </c>
      <c r="I13" s="15" t="s">
        <v>95</v>
      </c>
      <c r="J13" s="15" t="s">
        <v>19</v>
      </c>
    </row>
    <row r="14" spans="1:15" ht="24.95" customHeight="1" x14ac:dyDescent="0.2">
      <c r="A14" s="21">
        <v>13040</v>
      </c>
      <c r="B14" s="21">
        <v>28300017</v>
      </c>
      <c r="C14" s="17" t="s">
        <v>28</v>
      </c>
      <c r="D14" s="19" t="s">
        <v>29</v>
      </c>
      <c r="E14" s="27">
        <v>1000</v>
      </c>
      <c r="F14" s="27">
        <f t="shared" si="0"/>
        <v>1000</v>
      </c>
      <c r="G14" s="18" t="s">
        <v>94</v>
      </c>
      <c r="H14" s="20">
        <v>852013965</v>
      </c>
      <c r="I14" s="15" t="s">
        <v>95</v>
      </c>
      <c r="J14" s="15" t="s">
        <v>19</v>
      </c>
      <c r="K14" s="28" t="s">
        <v>108</v>
      </c>
    </row>
    <row r="15" spans="1:15" ht="24.95" customHeight="1" x14ac:dyDescent="0.2">
      <c r="A15" s="21">
        <v>6605</v>
      </c>
      <c r="B15" s="21">
        <v>16300017</v>
      </c>
      <c r="C15" s="17" t="s">
        <v>30</v>
      </c>
      <c r="D15" s="19" t="s">
        <v>31</v>
      </c>
      <c r="E15" s="27">
        <v>50</v>
      </c>
      <c r="F15" s="27">
        <f t="shared" si="0"/>
        <v>50</v>
      </c>
      <c r="G15" s="18" t="s">
        <v>94</v>
      </c>
      <c r="H15" s="20">
        <v>852013965</v>
      </c>
      <c r="I15" s="15" t="s">
        <v>95</v>
      </c>
      <c r="J15" s="15" t="s">
        <v>19</v>
      </c>
    </row>
    <row r="16" spans="1:15" ht="24.95" customHeight="1" x14ac:dyDescent="0.2">
      <c r="A16" s="21">
        <v>7345</v>
      </c>
      <c r="B16" s="21">
        <v>18300014</v>
      </c>
      <c r="C16" s="17" t="s">
        <v>32</v>
      </c>
      <c r="D16" s="19" t="s">
        <v>33</v>
      </c>
      <c r="E16" s="27">
        <v>25</v>
      </c>
      <c r="F16" s="27">
        <f t="shared" si="0"/>
        <v>25</v>
      </c>
      <c r="G16" s="18" t="s">
        <v>94</v>
      </c>
      <c r="H16" s="20">
        <v>852013965</v>
      </c>
      <c r="I16" s="15" t="s">
        <v>95</v>
      </c>
      <c r="J16" s="15" t="s">
        <v>19</v>
      </c>
    </row>
    <row r="17" spans="1:10" ht="24.95" customHeight="1" x14ac:dyDescent="0.2">
      <c r="A17" s="21">
        <v>8018</v>
      </c>
      <c r="B17" s="21">
        <v>20300263</v>
      </c>
      <c r="C17" s="17" t="s">
        <v>34</v>
      </c>
      <c r="D17" s="25" t="s">
        <v>35</v>
      </c>
      <c r="E17" s="27">
        <v>200</v>
      </c>
      <c r="F17" s="27">
        <f t="shared" si="0"/>
        <v>200</v>
      </c>
      <c r="G17" s="18" t="s">
        <v>94</v>
      </c>
      <c r="H17" s="20">
        <v>852013965</v>
      </c>
      <c r="I17" s="15" t="s">
        <v>95</v>
      </c>
      <c r="J17" s="15" t="s">
        <v>19</v>
      </c>
    </row>
    <row r="18" spans="1:10" ht="24.95" customHeight="1" x14ac:dyDescent="0.2">
      <c r="A18" s="21">
        <v>8614</v>
      </c>
      <c r="B18" s="21">
        <v>20306245</v>
      </c>
      <c r="C18" s="17" t="s">
        <v>36</v>
      </c>
      <c r="D18" s="25" t="s">
        <v>35</v>
      </c>
      <c r="E18" s="27">
        <v>25</v>
      </c>
      <c r="F18" s="27">
        <f t="shared" si="0"/>
        <v>25</v>
      </c>
      <c r="G18" s="18" t="s">
        <v>94</v>
      </c>
      <c r="H18" s="20">
        <v>852013965</v>
      </c>
      <c r="I18" s="15" t="s">
        <v>95</v>
      </c>
      <c r="J18" s="15" t="s">
        <v>19</v>
      </c>
    </row>
    <row r="19" spans="1:10" ht="24.95" customHeight="1" x14ac:dyDescent="0.2">
      <c r="A19" s="21">
        <v>7993</v>
      </c>
      <c r="B19" s="21">
        <v>20300018</v>
      </c>
      <c r="C19" s="17" t="s">
        <v>37</v>
      </c>
      <c r="D19" s="25" t="s">
        <v>35</v>
      </c>
      <c r="E19" s="27">
        <v>50</v>
      </c>
      <c r="F19" s="27">
        <f t="shared" si="0"/>
        <v>50</v>
      </c>
      <c r="G19" s="18" t="s">
        <v>94</v>
      </c>
      <c r="H19" s="20">
        <v>852013965</v>
      </c>
      <c r="I19" s="15" t="s">
        <v>95</v>
      </c>
      <c r="J19" s="15" t="s">
        <v>19</v>
      </c>
    </row>
    <row r="20" spans="1:10" ht="24.95" customHeight="1" x14ac:dyDescent="0.2">
      <c r="A20" s="22">
        <v>8688</v>
      </c>
      <c r="B20" s="22">
        <v>20307021</v>
      </c>
      <c r="C20" s="23" t="s">
        <v>38</v>
      </c>
      <c r="D20" s="25" t="s">
        <v>35</v>
      </c>
      <c r="E20" s="27">
        <v>25</v>
      </c>
      <c r="F20" s="27">
        <f t="shared" si="0"/>
        <v>25</v>
      </c>
      <c r="G20" s="18" t="s">
        <v>94</v>
      </c>
      <c r="H20" s="20">
        <v>852013965</v>
      </c>
      <c r="I20" s="15" t="s">
        <v>95</v>
      </c>
      <c r="J20" s="15" t="s">
        <v>19</v>
      </c>
    </row>
    <row r="21" spans="1:10" ht="24.95" customHeight="1" x14ac:dyDescent="0.2">
      <c r="A21" s="21">
        <v>8434</v>
      </c>
      <c r="B21" s="21">
        <v>20304421</v>
      </c>
      <c r="C21" s="17" t="s">
        <v>39</v>
      </c>
      <c r="D21" s="25" t="s">
        <v>35</v>
      </c>
      <c r="E21" s="27">
        <v>25</v>
      </c>
      <c r="F21" s="27">
        <f t="shared" si="0"/>
        <v>25</v>
      </c>
      <c r="G21" s="18" t="s">
        <v>94</v>
      </c>
      <c r="H21" s="20">
        <v>852013965</v>
      </c>
      <c r="I21" s="15" t="s">
        <v>95</v>
      </c>
      <c r="J21" s="15" t="s">
        <v>19</v>
      </c>
    </row>
    <row r="22" spans="1:10" ht="24.95" customHeight="1" x14ac:dyDescent="0.2">
      <c r="A22" s="22">
        <v>8481</v>
      </c>
      <c r="B22" s="22">
        <v>20304897</v>
      </c>
      <c r="C22" s="23" t="s">
        <v>40</v>
      </c>
      <c r="D22" s="25" t="s">
        <v>35</v>
      </c>
      <c r="E22" s="27">
        <v>25</v>
      </c>
      <c r="F22" s="27">
        <f t="shared" si="0"/>
        <v>25</v>
      </c>
      <c r="G22" s="18" t="s">
        <v>94</v>
      </c>
      <c r="H22" s="20">
        <v>852013965</v>
      </c>
      <c r="I22" s="15" t="s">
        <v>95</v>
      </c>
      <c r="J22" s="15" t="s">
        <v>19</v>
      </c>
    </row>
    <row r="23" spans="1:10" ht="24.95" customHeight="1" x14ac:dyDescent="0.2">
      <c r="A23" s="21">
        <v>12047</v>
      </c>
      <c r="B23" s="21">
        <v>24300012</v>
      </c>
      <c r="C23" s="17" t="s">
        <v>41</v>
      </c>
      <c r="D23" s="19" t="s">
        <v>42</v>
      </c>
      <c r="E23" s="27">
        <v>25</v>
      </c>
      <c r="F23" s="27">
        <f t="shared" si="0"/>
        <v>25</v>
      </c>
      <c r="G23" s="18" t="s">
        <v>94</v>
      </c>
      <c r="H23" s="20">
        <v>852013965</v>
      </c>
      <c r="I23" s="15" t="s">
        <v>95</v>
      </c>
      <c r="J23" s="15" t="s">
        <v>19</v>
      </c>
    </row>
    <row r="24" spans="1:10" ht="24.95" customHeight="1" x14ac:dyDescent="0.2">
      <c r="A24" s="21">
        <v>13685</v>
      </c>
      <c r="B24" s="21">
        <v>30300011</v>
      </c>
      <c r="C24" s="17" t="s">
        <v>43</v>
      </c>
      <c r="D24" s="19" t="s">
        <v>44</v>
      </c>
      <c r="E24" s="27">
        <v>25</v>
      </c>
      <c r="F24" s="27">
        <f t="shared" si="0"/>
        <v>25</v>
      </c>
      <c r="G24" s="18" t="s">
        <v>94</v>
      </c>
      <c r="H24" s="20">
        <v>852013965</v>
      </c>
      <c r="I24" s="15" t="s">
        <v>95</v>
      </c>
      <c r="J24" s="15" t="s">
        <v>19</v>
      </c>
    </row>
    <row r="25" spans="1:10" ht="24.95" customHeight="1" x14ac:dyDescent="0.2">
      <c r="A25" s="21">
        <v>14463</v>
      </c>
      <c r="B25" s="21">
        <v>32300018</v>
      </c>
      <c r="C25" s="17" t="s">
        <v>45</v>
      </c>
      <c r="D25" s="19" t="s">
        <v>46</v>
      </c>
      <c r="E25" s="27">
        <v>150</v>
      </c>
      <c r="F25" s="27">
        <f t="shared" si="0"/>
        <v>150</v>
      </c>
      <c r="G25" s="18" t="s">
        <v>94</v>
      </c>
      <c r="H25" s="20">
        <v>852013965</v>
      </c>
      <c r="I25" s="15" t="s">
        <v>95</v>
      </c>
      <c r="J25" s="15" t="s">
        <v>19</v>
      </c>
    </row>
    <row r="26" spans="1:10" ht="24.95" customHeight="1" x14ac:dyDescent="0.2">
      <c r="A26" s="21">
        <v>15330</v>
      </c>
      <c r="B26" s="21">
        <v>34300015</v>
      </c>
      <c r="C26" s="17" t="s">
        <v>47</v>
      </c>
      <c r="D26" s="19" t="s">
        <v>48</v>
      </c>
      <c r="E26" s="27">
        <v>25</v>
      </c>
      <c r="F26" s="27">
        <f t="shared" si="0"/>
        <v>25</v>
      </c>
      <c r="G26" s="18" t="s">
        <v>94</v>
      </c>
      <c r="H26" s="20">
        <v>852013965</v>
      </c>
      <c r="I26" s="15" t="s">
        <v>95</v>
      </c>
      <c r="J26" s="15" t="s">
        <v>19</v>
      </c>
    </row>
    <row r="27" spans="1:10" ht="24.95" customHeight="1" x14ac:dyDescent="0.2">
      <c r="A27" s="21">
        <v>19768</v>
      </c>
      <c r="B27" s="21">
        <v>60300019</v>
      </c>
      <c r="C27" s="17" t="s">
        <v>49</v>
      </c>
      <c r="D27" s="19" t="s">
        <v>50</v>
      </c>
      <c r="E27" s="27">
        <v>50</v>
      </c>
      <c r="F27" s="27">
        <f t="shared" si="0"/>
        <v>50</v>
      </c>
      <c r="G27" s="18" t="s">
        <v>94</v>
      </c>
      <c r="H27" s="20">
        <v>852013965</v>
      </c>
      <c r="I27" s="15" t="s">
        <v>95</v>
      </c>
      <c r="J27" s="15" t="s">
        <v>19</v>
      </c>
    </row>
    <row r="28" spans="1:10" ht="24.95" customHeight="1" x14ac:dyDescent="0.2">
      <c r="A28" s="21">
        <v>12658</v>
      </c>
      <c r="B28" s="21">
        <v>26300010</v>
      </c>
      <c r="C28" s="17" t="s">
        <v>51</v>
      </c>
      <c r="D28" s="19" t="s">
        <v>52</v>
      </c>
      <c r="E28" s="27">
        <v>25</v>
      </c>
      <c r="F28" s="27">
        <f t="shared" si="0"/>
        <v>25</v>
      </c>
      <c r="G28" s="18" t="s">
        <v>94</v>
      </c>
      <c r="H28" s="20">
        <v>852013965</v>
      </c>
      <c r="I28" s="15" t="s">
        <v>95</v>
      </c>
      <c r="J28" s="15" t="s">
        <v>19</v>
      </c>
    </row>
    <row r="29" spans="1:10" ht="24.95" customHeight="1" x14ac:dyDescent="0.2">
      <c r="A29" s="21">
        <v>58861</v>
      </c>
      <c r="B29" s="21">
        <v>75300613</v>
      </c>
      <c r="C29" s="17" t="s">
        <v>53</v>
      </c>
      <c r="D29" s="19" t="s">
        <v>54</v>
      </c>
      <c r="E29" s="27">
        <v>25</v>
      </c>
      <c r="F29" s="27">
        <f t="shared" si="0"/>
        <v>25</v>
      </c>
      <c r="G29" s="18" t="s">
        <v>94</v>
      </c>
      <c r="H29" s="20">
        <v>852013965</v>
      </c>
      <c r="I29" s="15" t="s">
        <v>95</v>
      </c>
      <c r="J29" s="15" t="s">
        <v>19</v>
      </c>
    </row>
    <row r="30" spans="1:10" ht="24.95" customHeight="1" x14ac:dyDescent="0.2">
      <c r="A30" s="24">
        <v>5785</v>
      </c>
      <c r="B30" s="24">
        <v>14300010</v>
      </c>
      <c r="C30" s="17" t="s">
        <v>55</v>
      </c>
      <c r="D30" s="19" t="s">
        <v>56</v>
      </c>
      <c r="E30" s="27">
        <v>50</v>
      </c>
      <c r="F30" s="27">
        <f t="shared" si="0"/>
        <v>50</v>
      </c>
      <c r="G30" s="18" t="s">
        <v>94</v>
      </c>
      <c r="H30" s="20">
        <v>852013965</v>
      </c>
      <c r="I30" s="15" t="s">
        <v>95</v>
      </c>
      <c r="J30" s="15" t="s">
        <v>19</v>
      </c>
    </row>
    <row r="31" spans="1:10" ht="24.95" customHeight="1" x14ac:dyDescent="0.2">
      <c r="A31" s="24">
        <v>11574</v>
      </c>
      <c r="B31" s="24">
        <v>22300015</v>
      </c>
      <c r="C31" s="17" t="s">
        <v>57</v>
      </c>
      <c r="D31" s="19" t="s">
        <v>58</v>
      </c>
      <c r="E31" s="27">
        <v>50</v>
      </c>
      <c r="F31" s="27">
        <f t="shared" si="0"/>
        <v>50</v>
      </c>
      <c r="G31" s="18" t="s">
        <v>94</v>
      </c>
      <c r="H31" s="20">
        <v>852013965</v>
      </c>
      <c r="I31" s="15" t="s">
        <v>95</v>
      </c>
      <c r="J31" s="15" t="s">
        <v>19</v>
      </c>
    </row>
    <row r="32" spans="1:10" ht="24.95" customHeight="1" x14ac:dyDescent="0.2">
      <c r="A32" s="24">
        <v>423218</v>
      </c>
      <c r="B32" s="24">
        <v>423218</v>
      </c>
      <c r="C32" s="17" t="s">
        <v>59</v>
      </c>
      <c r="D32" s="19" t="s">
        <v>58</v>
      </c>
      <c r="E32" s="27">
        <v>25</v>
      </c>
      <c r="F32" s="27">
        <f t="shared" si="0"/>
        <v>25</v>
      </c>
      <c r="G32" s="18" t="s">
        <v>94</v>
      </c>
      <c r="H32" s="20">
        <v>852013965</v>
      </c>
      <c r="I32" s="15" t="s">
        <v>95</v>
      </c>
      <c r="J32" s="15" t="s">
        <v>19</v>
      </c>
    </row>
    <row r="33" spans="1:10" ht="24.95" customHeight="1" x14ac:dyDescent="0.2">
      <c r="A33" s="20">
        <v>16175</v>
      </c>
      <c r="B33" s="24">
        <v>36302368</v>
      </c>
      <c r="C33" s="26" t="s">
        <v>60</v>
      </c>
      <c r="D33" s="19" t="s">
        <v>61</v>
      </c>
      <c r="E33" s="27">
        <v>250</v>
      </c>
      <c r="F33" s="27">
        <f t="shared" si="0"/>
        <v>250</v>
      </c>
      <c r="G33" s="18" t="s">
        <v>94</v>
      </c>
      <c r="H33" s="20">
        <v>852013965</v>
      </c>
      <c r="I33" s="15" t="s">
        <v>95</v>
      </c>
      <c r="J33" s="15" t="s">
        <v>19</v>
      </c>
    </row>
    <row r="34" spans="1:10" ht="24.95" customHeight="1" x14ac:dyDescent="0.2">
      <c r="A34" s="20">
        <v>16091</v>
      </c>
      <c r="B34" s="24">
        <v>36301523</v>
      </c>
      <c r="C34" s="20" t="s">
        <v>62</v>
      </c>
      <c r="D34" s="19" t="s">
        <v>61</v>
      </c>
      <c r="E34" s="27">
        <v>50</v>
      </c>
      <c r="F34" s="27">
        <f t="shared" si="0"/>
        <v>50</v>
      </c>
      <c r="G34" s="18" t="s">
        <v>94</v>
      </c>
      <c r="H34" s="20">
        <v>852013965</v>
      </c>
      <c r="I34" s="15" t="s">
        <v>95</v>
      </c>
      <c r="J34" s="15" t="s">
        <v>19</v>
      </c>
    </row>
    <row r="35" spans="1:10" ht="24.95" customHeight="1" x14ac:dyDescent="0.2">
      <c r="A35" s="20">
        <v>16003</v>
      </c>
      <c r="B35" s="24">
        <v>36300641</v>
      </c>
      <c r="C35" s="20" t="s">
        <v>63</v>
      </c>
      <c r="D35" s="19" t="s">
        <v>61</v>
      </c>
      <c r="E35" s="27">
        <v>25</v>
      </c>
      <c r="F35" s="27">
        <f t="shared" si="0"/>
        <v>25</v>
      </c>
      <c r="G35" s="18" t="s">
        <v>94</v>
      </c>
      <c r="H35" s="20">
        <v>852013965</v>
      </c>
      <c r="I35" s="15" t="s">
        <v>95</v>
      </c>
      <c r="J35" s="15" t="s">
        <v>19</v>
      </c>
    </row>
    <row r="36" spans="1:10" ht="24.95" customHeight="1" x14ac:dyDescent="0.2">
      <c r="A36" s="20">
        <v>16047</v>
      </c>
      <c r="B36" s="20">
        <v>36301086</v>
      </c>
      <c r="C36" s="20" t="s">
        <v>64</v>
      </c>
      <c r="D36" s="19" t="s">
        <v>61</v>
      </c>
      <c r="E36" s="27">
        <v>25</v>
      </c>
      <c r="F36" s="27">
        <f t="shared" si="0"/>
        <v>25</v>
      </c>
      <c r="G36" s="18" t="s">
        <v>94</v>
      </c>
      <c r="H36" s="20">
        <v>852013965</v>
      </c>
      <c r="I36" s="15" t="s">
        <v>95</v>
      </c>
      <c r="J36" s="15" t="s">
        <v>19</v>
      </c>
    </row>
    <row r="37" spans="1:10" ht="24.95" customHeight="1" x14ac:dyDescent="0.2">
      <c r="A37" s="20">
        <v>15978</v>
      </c>
      <c r="B37" s="20">
        <v>36300390</v>
      </c>
      <c r="C37" s="20" t="s">
        <v>65</v>
      </c>
      <c r="D37" s="19" t="s">
        <v>61</v>
      </c>
      <c r="E37" s="27">
        <v>25</v>
      </c>
      <c r="F37" s="27">
        <f t="shared" si="0"/>
        <v>25</v>
      </c>
      <c r="G37" s="18" t="s">
        <v>94</v>
      </c>
      <c r="H37" s="20">
        <v>852013965</v>
      </c>
      <c r="I37" s="15" t="s">
        <v>95</v>
      </c>
      <c r="J37" s="15" t="s">
        <v>19</v>
      </c>
    </row>
    <row r="38" spans="1:10" ht="24.95" customHeight="1" x14ac:dyDescent="0.2">
      <c r="A38" s="20">
        <v>20545</v>
      </c>
      <c r="B38" s="20">
        <v>64301851</v>
      </c>
      <c r="C38" s="17" t="s">
        <v>93</v>
      </c>
      <c r="D38" s="19" t="s">
        <v>66</v>
      </c>
      <c r="E38" s="27">
        <v>75</v>
      </c>
      <c r="F38" s="27">
        <f t="shared" si="0"/>
        <v>75</v>
      </c>
      <c r="G38" s="18" t="s">
        <v>94</v>
      </c>
      <c r="H38" s="20">
        <v>852013965</v>
      </c>
      <c r="I38" s="15" t="s">
        <v>95</v>
      </c>
      <c r="J38" s="15" t="s">
        <v>19</v>
      </c>
    </row>
    <row r="39" spans="1:10" ht="24.95" customHeight="1" x14ac:dyDescent="0.2">
      <c r="A39" s="24">
        <v>20361</v>
      </c>
      <c r="B39" s="24">
        <v>64300013</v>
      </c>
      <c r="C39" s="17" t="s">
        <v>102</v>
      </c>
      <c r="D39" s="19" t="s">
        <v>66</v>
      </c>
      <c r="E39" s="27">
        <v>100</v>
      </c>
      <c r="F39" s="27">
        <v>100</v>
      </c>
      <c r="G39" s="18" t="s">
        <v>94</v>
      </c>
      <c r="H39" s="20">
        <v>852013965</v>
      </c>
      <c r="I39" s="15" t="s">
        <v>95</v>
      </c>
      <c r="J39" s="15" t="s">
        <v>19</v>
      </c>
    </row>
    <row r="40" spans="1:10" ht="24.95" customHeight="1" x14ac:dyDescent="0.2">
      <c r="A40" s="24">
        <v>20396</v>
      </c>
      <c r="B40" s="24">
        <v>64300366</v>
      </c>
      <c r="C40" s="24" t="s">
        <v>67</v>
      </c>
      <c r="D40" s="19" t="s">
        <v>66</v>
      </c>
      <c r="E40" s="27">
        <v>25</v>
      </c>
      <c r="F40" s="27">
        <f t="shared" si="0"/>
        <v>25</v>
      </c>
      <c r="G40" s="18" t="s">
        <v>94</v>
      </c>
      <c r="H40" s="20">
        <v>852013965</v>
      </c>
      <c r="I40" s="15" t="s">
        <v>95</v>
      </c>
      <c r="J40" s="15" t="s">
        <v>19</v>
      </c>
    </row>
    <row r="41" spans="1:10" ht="24.95" customHeight="1" x14ac:dyDescent="0.2">
      <c r="A41" s="24">
        <v>20434</v>
      </c>
      <c r="B41" s="24">
        <v>64300749</v>
      </c>
      <c r="C41" s="24" t="s">
        <v>68</v>
      </c>
      <c r="D41" s="19" t="s">
        <v>66</v>
      </c>
      <c r="E41" s="27">
        <v>25</v>
      </c>
      <c r="F41" s="27">
        <f t="shared" si="0"/>
        <v>25</v>
      </c>
      <c r="G41" s="18" t="s">
        <v>94</v>
      </c>
      <c r="H41" s="20">
        <v>852013965</v>
      </c>
      <c r="I41" s="15" t="s">
        <v>95</v>
      </c>
      <c r="J41" s="15" t="s">
        <v>19</v>
      </c>
    </row>
    <row r="42" spans="1:10" ht="24.95" customHeight="1" x14ac:dyDescent="0.2">
      <c r="A42" s="24">
        <v>20560</v>
      </c>
      <c r="B42" s="24">
        <v>64302016</v>
      </c>
      <c r="C42" s="24" t="s">
        <v>69</v>
      </c>
      <c r="D42" s="19" t="s">
        <v>66</v>
      </c>
      <c r="E42" s="27">
        <v>25</v>
      </c>
      <c r="F42" s="27">
        <f t="shared" si="0"/>
        <v>25</v>
      </c>
      <c r="G42" s="18" t="s">
        <v>94</v>
      </c>
      <c r="H42" s="20">
        <v>852013965</v>
      </c>
      <c r="I42" s="15" t="s">
        <v>95</v>
      </c>
      <c r="J42" s="15" t="s">
        <v>19</v>
      </c>
    </row>
    <row r="43" spans="1:10" ht="24.95" customHeight="1" x14ac:dyDescent="0.2">
      <c r="A43" s="24">
        <v>22935</v>
      </c>
      <c r="B43" s="24">
        <v>68302363</v>
      </c>
      <c r="C43" s="17" t="s">
        <v>92</v>
      </c>
      <c r="D43" s="19" t="s">
        <v>70</v>
      </c>
      <c r="E43" s="27">
        <v>100</v>
      </c>
      <c r="F43" s="27">
        <f t="shared" si="0"/>
        <v>100</v>
      </c>
      <c r="G43" s="18" t="s">
        <v>94</v>
      </c>
      <c r="H43" s="20">
        <v>852013965</v>
      </c>
      <c r="I43" s="15" t="s">
        <v>95</v>
      </c>
      <c r="J43" s="15" t="s">
        <v>19</v>
      </c>
    </row>
    <row r="44" spans="1:10" ht="24.95" customHeight="1" x14ac:dyDescent="0.2">
      <c r="A44" s="20">
        <v>22725</v>
      </c>
      <c r="B44" s="20">
        <v>68300263</v>
      </c>
      <c r="C44" s="20" t="s">
        <v>71</v>
      </c>
      <c r="D44" s="19" t="s">
        <v>70</v>
      </c>
      <c r="E44" s="27">
        <v>25</v>
      </c>
      <c r="F44" s="27">
        <f t="shared" si="0"/>
        <v>25</v>
      </c>
      <c r="G44" s="18" t="s">
        <v>94</v>
      </c>
      <c r="H44" s="20">
        <v>852013965</v>
      </c>
      <c r="I44" s="15" t="s">
        <v>95</v>
      </c>
      <c r="J44" s="15" t="s">
        <v>19</v>
      </c>
    </row>
    <row r="45" spans="1:10" ht="24.95" customHeight="1" x14ac:dyDescent="0.2">
      <c r="A45" s="20">
        <v>22720</v>
      </c>
      <c r="B45" s="20">
        <v>68300212</v>
      </c>
      <c r="C45" s="20" t="s">
        <v>72</v>
      </c>
      <c r="D45" s="19" t="s">
        <v>70</v>
      </c>
      <c r="E45" s="27">
        <v>25</v>
      </c>
      <c r="F45" s="27">
        <f t="shared" si="0"/>
        <v>25</v>
      </c>
      <c r="G45" s="18" t="s">
        <v>94</v>
      </c>
      <c r="H45" s="20">
        <v>852013965</v>
      </c>
      <c r="I45" s="15" t="s">
        <v>95</v>
      </c>
      <c r="J45" s="15" t="s">
        <v>19</v>
      </c>
    </row>
    <row r="46" spans="1:10" ht="24.95" customHeight="1" x14ac:dyDescent="0.2">
      <c r="A46" s="20">
        <v>22735</v>
      </c>
      <c r="B46" s="20">
        <v>68300361</v>
      </c>
      <c r="C46" s="20" t="s">
        <v>73</v>
      </c>
      <c r="D46" s="19" t="s">
        <v>70</v>
      </c>
      <c r="E46" s="27">
        <v>25</v>
      </c>
      <c r="F46" s="27">
        <f t="shared" si="0"/>
        <v>25</v>
      </c>
      <c r="G46" s="18" t="s">
        <v>94</v>
      </c>
      <c r="H46" s="20">
        <v>852013965</v>
      </c>
      <c r="I46" s="15" t="s">
        <v>95</v>
      </c>
      <c r="J46" s="15" t="s">
        <v>19</v>
      </c>
    </row>
    <row r="47" spans="1:10" ht="24.95" customHeight="1" x14ac:dyDescent="0.2">
      <c r="A47" s="20">
        <v>22740</v>
      </c>
      <c r="B47" s="20">
        <v>68300417</v>
      </c>
      <c r="C47" s="20" t="s">
        <v>74</v>
      </c>
      <c r="D47" s="19" t="s">
        <v>70</v>
      </c>
      <c r="E47" s="27">
        <v>25</v>
      </c>
      <c r="F47" s="27">
        <f t="shared" si="0"/>
        <v>25</v>
      </c>
      <c r="G47" s="18" t="s">
        <v>94</v>
      </c>
      <c r="H47" s="20">
        <v>852013965</v>
      </c>
      <c r="I47" s="15" t="s">
        <v>95</v>
      </c>
      <c r="J47" s="15" t="s">
        <v>19</v>
      </c>
    </row>
    <row r="48" spans="1:10" ht="24.95" customHeight="1" x14ac:dyDescent="0.2">
      <c r="A48" s="20">
        <v>22765</v>
      </c>
      <c r="B48" s="20">
        <v>68300662</v>
      </c>
      <c r="C48" s="20" t="s">
        <v>75</v>
      </c>
      <c r="D48" s="19" t="s">
        <v>70</v>
      </c>
      <c r="E48" s="27">
        <v>25</v>
      </c>
      <c r="F48" s="27">
        <f t="shared" si="0"/>
        <v>25</v>
      </c>
      <c r="G48" s="18" t="s">
        <v>94</v>
      </c>
      <c r="H48" s="20">
        <v>852013965</v>
      </c>
      <c r="I48" s="15" t="s">
        <v>95</v>
      </c>
      <c r="J48" s="15" t="s">
        <v>19</v>
      </c>
    </row>
    <row r="49" spans="1:10" ht="24.95" customHeight="1" x14ac:dyDescent="0.2">
      <c r="A49" s="20">
        <v>234924</v>
      </c>
      <c r="B49" s="20">
        <v>234924</v>
      </c>
      <c r="C49" s="20" t="s">
        <v>76</v>
      </c>
      <c r="D49" s="19" t="s">
        <v>70</v>
      </c>
      <c r="E49" s="27">
        <v>25</v>
      </c>
      <c r="F49" s="27">
        <f t="shared" si="0"/>
        <v>25</v>
      </c>
      <c r="G49" s="18" t="s">
        <v>94</v>
      </c>
      <c r="H49" s="20">
        <v>852013965</v>
      </c>
      <c r="I49" s="15" t="s">
        <v>95</v>
      </c>
      <c r="J49" s="15" t="s">
        <v>19</v>
      </c>
    </row>
    <row r="50" spans="1:10" ht="24.95" customHeight="1" x14ac:dyDescent="0.2">
      <c r="A50" s="20">
        <v>27537</v>
      </c>
      <c r="B50" s="20">
        <v>74306529</v>
      </c>
      <c r="C50" s="23" t="s">
        <v>77</v>
      </c>
      <c r="D50" s="19" t="s">
        <v>78</v>
      </c>
      <c r="E50" s="27">
        <v>50</v>
      </c>
      <c r="F50" s="27">
        <f t="shared" si="0"/>
        <v>50</v>
      </c>
      <c r="G50" s="18" t="s">
        <v>94</v>
      </c>
      <c r="H50" s="20">
        <v>852013965</v>
      </c>
      <c r="I50" s="15" t="s">
        <v>95</v>
      </c>
      <c r="J50" s="15" t="s">
        <v>19</v>
      </c>
    </row>
    <row r="51" spans="1:10" ht="24.95" customHeight="1" x14ac:dyDescent="0.2">
      <c r="A51" s="20">
        <v>27097</v>
      </c>
      <c r="B51" s="20">
        <v>74300776</v>
      </c>
      <c r="C51" s="23" t="s">
        <v>79</v>
      </c>
      <c r="D51" s="19" t="s">
        <v>78</v>
      </c>
      <c r="E51" s="27">
        <v>100</v>
      </c>
      <c r="F51" s="27">
        <f t="shared" si="0"/>
        <v>100</v>
      </c>
      <c r="G51" s="18" t="s">
        <v>94</v>
      </c>
      <c r="H51" s="20">
        <v>852013965</v>
      </c>
      <c r="I51" s="15" t="s">
        <v>95</v>
      </c>
      <c r="J51" s="15" t="s">
        <v>19</v>
      </c>
    </row>
    <row r="52" spans="1:10" ht="24.95" customHeight="1" x14ac:dyDescent="0.2">
      <c r="A52" s="20">
        <v>27098</v>
      </c>
      <c r="B52" s="20">
        <v>74300822</v>
      </c>
      <c r="C52" s="23" t="s">
        <v>80</v>
      </c>
      <c r="D52" s="19" t="s">
        <v>78</v>
      </c>
      <c r="E52" s="27">
        <v>50</v>
      </c>
      <c r="F52" s="27">
        <f t="shared" si="0"/>
        <v>50</v>
      </c>
      <c r="G52" s="18" t="s">
        <v>94</v>
      </c>
      <c r="H52" s="20">
        <v>852013965</v>
      </c>
      <c r="I52" s="15" t="s">
        <v>95</v>
      </c>
      <c r="J52" s="15" t="s">
        <v>19</v>
      </c>
    </row>
    <row r="53" spans="1:10" ht="24.95" customHeight="1" x14ac:dyDescent="0.2">
      <c r="A53" s="24">
        <v>27262</v>
      </c>
      <c r="B53" s="24">
        <v>74303643</v>
      </c>
      <c r="C53" s="17" t="s">
        <v>81</v>
      </c>
      <c r="D53" s="19" t="s">
        <v>78</v>
      </c>
      <c r="E53" s="27">
        <v>50</v>
      </c>
      <c r="F53" s="27">
        <f t="shared" si="0"/>
        <v>50</v>
      </c>
      <c r="G53" s="18" t="s">
        <v>94</v>
      </c>
      <c r="H53" s="20">
        <v>852013965</v>
      </c>
      <c r="I53" s="15" t="s">
        <v>95</v>
      </c>
      <c r="J53" s="15" t="s">
        <v>19</v>
      </c>
    </row>
    <row r="54" spans="1:10" ht="24.95" customHeight="1" x14ac:dyDescent="0.2">
      <c r="A54" s="20">
        <v>27552</v>
      </c>
      <c r="B54" s="20">
        <v>74306707</v>
      </c>
      <c r="C54" s="23" t="s">
        <v>82</v>
      </c>
      <c r="D54" s="19" t="s">
        <v>78</v>
      </c>
      <c r="E54" s="27">
        <v>50</v>
      </c>
      <c r="F54" s="27">
        <f t="shared" si="0"/>
        <v>50</v>
      </c>
      <c r="G54" s="18" t="s">
        <v>94</v>
      </c>
      <c r="H54" s="20">
        <v>852013965</v>
      </c>
      <c r="I54" s="15" t="s">
        <v>95</v>
      </c>
      <c r="J54" s="15" t="s">
        <v>19</v>
      </c>
    </row>
    <row r="55" spans="1:10" ht="24.95" customHeight="1" x14ac:dyDescent="0.2">
      <c r="A55" s="20">
        <v>27169</v>
      </c>
      <c r="B55" s="20">
        <v>74302043</v>
      </c>
      <c r="C55" s="23" t="s">
        <v>83</v>
      </c>
      <c r="D55" s="19" t="s">
        <v>78</v>
      </c>
      <c r="E55" s="27">
        <v>50</v>
      </c>
      <c r="F55" s="27">
        <f t="shared" si="0"/>
        <v>50</v>
      </c>
      <c r="G55" s="18" t="s">
        <v>94</v>
      </c>
      <c r="H55" s="20">
        <v>852013965</v>
      </c>
      <c r="I55" s="15" t="s">
        <v>95</v>
      </c>
      <c r="J55" s="15" t="s">
        <v>19</v>
      </c>
    </row>
    <row r="56" spans="1:10" ht="24.95" customHeight="1" x14ac:dyDescent="0.2">
      <c r="A56" s="20">
        <v>27536</v>
      </c>
      <c r="B56" s="20">
        <v>74306511</v>
      </c>
      <c r="C56" s="23" t="s">
        <v>84</v>
      </c>
      <c r="D56" s="19" t="s">
        <v>78</v>
      </c>
      <c r="E56" s="27">
        <v>50</v>
      </c>
      <c r="F56" s="27">
        <f t="shared" si="0"/>
        <v>50</v>
      </c>
      <c r="G56" s="18" t="s">
        <v>94</v>
      </c>
      <c r="H56" s="20">
        <v>852013965</v>
      </c>
      <c r="I56" s="15" t="s">
        <v>95</v>
      </c>
      <c r="J56" s="15" t="s">
        <v>19</v>
      </c>
    </row>
    <row r="57" spans="1:10" ht="24.95" customHeight="1" x14ac:dyDescent="0.2">
      <c r="A57" s="20">
        <v>27531</v>
      </c>
      <c r="B57" s="20">
        <v>74306456</v>
      </c>
      <c r="C57" s="23" t="s">
        <v>85</v>
      </c>
      <c r="D57" s="19" t="s">
        <v>78</v>
      </c>
      <c r="E57" s="27">
        <v>50</v>
      </c>
      <c r="F57" s="27">
        <f t="shared" si="0"/>
        <v>50</v>
      </c>
      <c r="G57" s="18" t="s">
        <v>94</v>
      </c>
      <c r="H57" s="20">
        <v>852013965</v>
      </c>
      <c r="I57" s="15" t="s">
        <v>95</v>
      </c>
      <c r="J57" s="15" t="s">
        <v>19</v>
      </c>
    </row>
    <row r="58" spans="1:10" ht="24.95" customHeight="1" x14ac:dyDescent="0.2">
      <c r="A58" s="20">
        <v>27230</v>
      </c>
      <c r="B58" s="20">
        <v>74303252</v>
      </c>
      <c r="C58" s="23" t="s">
        <v>86</v>
      </c>
      <c r="D58" s="19" t="s">
        <v>78</v>
      </c>
      <c r="E58" s="27">
        <v>50</v>
      </c>
      <c r="F58" s="27">
        <f t="shared" si="0"/>
        <v>50</v>
      </c>
      <c r="G58" s="18" t="s">
        <v>94</v>
      </c>
      <c r="H58" s="20">
        <v>852013965</v>
      </c>
      <c r="I58" s="15" t="s">
        <v>95</v>
      </c>
      <c r="J58" s="15" t="s">
        <v>19</v>
      </c>
    </row>
    <row r="59" spans="1:10" ht="24.95" customHeight="1" x14ac:dyDescent="0.2">
      <c r="A59" s="20">
        <v>27231</v>
      </c>
      <c r="B59" s="20">
        <v>74303287</v>
      </c>
      <c r="C59" s="23" t="s">
        <v>87</v>
      </c>
      <c r="D59" s="19" t="s">
        <v>78</v>
      </c>
      <c r="E59" s="27">
        <v>50</v>
      </c>
      <c r="F59" s="27">
        <f t="shared" si="0"/>
        <v>50</v>
      </c>
      <c r="G59" s="18" t="s">
        <v>94</v>
      </c>
      <c r="H59" s="20">
        <v>852013965</v>
      </c>
      <c r="I59" s="15" t="s">
        <v>95</v>
      </c>
      <c r="J59" s="15" t="s">
        <v>19</v>
      </c>
    </row>
    <row r="60" spans="1:10" ht="24.95" customHeight="1" x14ac:dyDescent="0.2">
      <c r="A60" s="24">
        <v>24419</v>
      </c>
      <c r="B60" s="24">
        <v>72300019</v>
      </c>
      <c r="C60" s="17" t="s">
        <v>17</v>
      </c>
      <c r="D60" s="19" t="s">
        <v>18</v>
      </c>
      <c r="E60" s="27">
        <v>500</v>
      </c>
      <c r="F60" s="27">
        <f t="shared" si="0"/>
        <v>500</v>
      </c>
      <c r="G60" s="18" t="s">
        <v>94</v>
      </c>
      <c r="H60" s="20">
        <v>852013965</v>
      </c>
      <c r="I60" s="15" t="s">
        <v>95</v>
      </c>
      <c r="J60" s="15" t="s">
        <v>19</v>
      </c>
    </row>
    <row r="61" spans="1:10" ht="24.95" customHeight="1" x14ac:dyDescent="0.2">
      <c r="A61" s="24">
        <v>24721</v>
      </c>
      <c r="B61" s="24">
        <v>72303077</v>
      </c>
      <c r="C61" s="17" t="s">
        <v>88</v>
      </c>
      <c r="D61" s="19" t="s">
        <v>18</v>
      </c>
      <c r="E61" s="27">
        <v>50</v>
      </c>
      <c r="F61" s="27">
        <f t="shared" si="0"/>
        <v>50</v>
      </c>
      <c r="G61" s="18" t="s">
        <v>94</v>
      </c>
      <c r="H61" s="20">
        <v>852013965</v>
      </c>
      <c r="I61" s="15" t="s">
        <v>95</v>
      </c>
      <c r="J61" s="15" t="s">
        <v>19</v>
      </c>
    </row>
    <row r="62" spans="1:10" ht="24.95" customHeight="1" x14ac:dyDescent="0.2">
      <c r="A62" s="24">
        <v>18245</v>
      </c>
      <c r="B62" s="24">
        <v>50300016</v>
      </c>
      <c r="C62" s="17" t="s">
        <v>89</v>
      </c>
      <c r="D62" s="19" t="s">
        <v>90</v>
      </c>
      <c r="E62" s="27">
        <v>400</v>
      </c>
      <c r="F62" s="27">
        <f t="shared" si="0"/>
        <v>400</v>
      </c>
      <c r="G62" s="18" t="s">
        <v>94</v>
      </c>
      <c r="H62" s="20">
        <v>852013965</v>
      </c>
      <c r="I62" s="15" t="s">
        <v>95</v>
      </c>
      <c r="J62" s="15" t="s">
        <v>19</v>
      </c>
    </row>
    <row r="63" spans="1:10" ht="33" customHeight="1" x14ac:dyDescent="0.2">
      <c r="E63" s="29">
        <f>SUM(E7:E62)</f>
        <v>8000</v>
      </c>
    </row>
  </sheetData>
  <autoFilter ref="A6:K63"/>
  <mergeCells count="4">
    <mergeCell ref="N3:O3"/>
    <mergeCell ref="A4:J4"/>
    <mergeCell ref="N4:O4"/>
    <mergeCell ref="N5:O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C19" zoomScale="140" zoomScaleNormal="140" workbookViewId="0">
      <selection activeCell="H23" sqref="H23"/>
    </sheetView>
  </sheetViews>
  <sheetFormatPr defaultRowHeight="12.75" x14ac:dyDescent="0.2"/>
  <cols>
    <col min="1" max="1" width="10.85546875" hidden="1" customWidth="1"/>
    <col min="2" max="2" width="0" hidden="1" customWidth="1"/>
    <col min="3" max="3" width="26.140625" customWidth="1"/>
    <col min="4" max="4" width="9" customWidth="1"/>
    <col min="5" max="5" width="33.28515625" customWidth="1"/>
    <col min="6" max="6" width="13.5703125" customWidth="1"/>
    <col min="7" max="7" width="11.42578125" customWidth="1"/>
    <col min="8" max="8" width="10.7109375" customWidth="1"/>
  </cols>
  <sheetData>
    <row r="1" spans="1:9" x14ac:dyDescent="0.2">
      <c r="C1" s="59"/>
      <c r="D1" s="59"/>
      <c r="E1" s="59"/>
    </row>
    <row r="2" spans="1:9" x14ac:dyDescent="0.2">
      <c r="C2" s="59"/>
      <c r="D2" s="59"/>
      <c r="E2" s="59"/>
    </row>
    <row r="3" spans="1:9" x14ac:dyDescent="0.2">
      <c r="C3" s="59"/>
      <c r="D3" s="59"/>
      <c r="E3" s="59"/>
    </row>
    <row r="4" spans="1:9" x14ac:dyDescent="0.2">
      <c r="C4" s="59"/>
      <c r="D4" s="59"/>
      <c r="E4" s="59"/>
    </row>
    <row r="5" spans="1:9" ht="13.5" thickBot="1" x14ac:dyDescent="0.25">
      <c r="A5" s="1"/>
      <c r="B5" s="1"/>
      <c r="C5" s="60"/>
      <c r="D5" s="60"/>
      <c r="E5" s="60"/>
      <c r="F5" s="1"/>
      <c r="G5" s="1"/>
      <c r="H5" s="54"/>
      <c r="I5" s="54"/>
    </row>
    <row r="6" spans="1:9" ht="29.25" customHeight="1" thickBot="1" x14ac:dyDescent="0.25">
      <c r="A6" s="56" t="s">
        <v>109</v>
      </c>
      <c r="B6" s="57"/>
      <c r="C6" s="57"/>
      <c r="D6" s="57"/>
      <c r="E6" s="58"/>
      <c r="F6" s="1"/>
      <c r="G6" s="1"/>
      <c r="H6" s="54"/>
      <c r="I6" s="54"/>
    </row>
    <row r="7" spans="1:9" ht="15.75" thickBot="1" x14ac:dyDescent="0.25">
      <c r="A7" s="36"/>
      <c r="B7" s="36"/>
      <c r="C7" s="61"/>
      <c r="D7" s="61"/>
      <c r="E7" s="61"/>
      <c r="F7" s="1"/>
      <c r="G7" s="1"/>
      <c r="H7" s="54"/>
      <c r="I7" s="54"/>
    </row>
    <row r="8" spans="1:9" ht="24.95" customHeight="1" thickBot="1" x14ac:dyDescent="0.25">
      <c r="A8" s="37" t="s">
        <v>0</v>
      </c>
      <c r="B8" s="37" t="s">
        <v>4</v>
      </c>
      <c r="C8" s="38" t="s">
        <v>162</v>
      </c>
      <c r="D8" s="39" t="s">
        <v>111</v>
      </c>
      <c r="E8" s="40" t="s">
        <v>112</v>
      </c>
      <c r="F8" s="8"/>
      <c r="G8" s="12"/>
      <c r="H8" s="13"/>
      <c r="I8" s="14"/>
    </row>
    <row r="9" spans="1:9" ht="24.95" customHeight="1" thickBot="1" x14ac:dyDescent="0.25">
      <c r="A9" s="30">
        <v>2265</v>
      </c>
      <c r="B9" s="33">
        <v>6300723</v>
      </c>
      <c r="C9" s="41" t="s">
        <v>20</v>
      </c>
      <c r="D9" s="42" t="s">
        <v>21</v>
      </c>
      <c r="E9" s="43" t="s">
        <v>115</v>
      </c>
      <c r="F9" s="13"/>
      <c r="G9" s="16"/>
      <c r="H9" s="16"/>
      <c r="I9" s="16"/>
    </row>
    <row r="10" spans="1:9" ht="24.95" customHeight="1" thickBot="1" x14ac:dyDescent="0.25">
      <c r="A10" s="30">
        <v>2583</v>
      </c>
      <c r="B10" s="33">
        <v>8300011</v>
      </c>
      <c r="C10" s="41" t="s">
        <v>24</v>
      </c>
      <c r="D10" s="42" t="s">
        <v>25</v>
      </c>
      <c r="E10" s="43" t="s">
        <v>116</v>
      </c>
      <c r="F10" s="13">
        <v>380.7053942</v>
      </c>
      <c r="G10" s="16"/>
      <c r="H10" s="16"/>
      <c r="I10" s="16"/>
    </row>
    <row r="11" spans="1:9" ht="24.95" customHeight="1" thickBot="1" x14ac:dyDescent="0.25">
      <c r="A11" s="30">
        <v>4178</v>
      </c>
      <c r="B11" s="33">
        <v>10300473</v>
      </c>
      <c r="C11" s="41" t="s">
        <v>13</v>
      </c>
      <c r="D11" s="42" t="s">
        <v>14</v>
      </c>
      <c r="E11" s="43" t="s">
        <v>117</v>
      </c>
    </row>
    <row r="12" spans="1:9" ht="24.95" customHeight="1" thickBot="1" x14ac:dyDescent="0.25">
      <c r="A12" s="30">
        <v>4597</v>
      </c>
      <c r="B12" s="33">
        <v>12300012</v>
      </c>
      <c r="C12" s="41" t="s">
        <v>26</v>
      </c>
      <c r="D12" s="42" t="s">
        <v>27</v>
      </c>
      <c r="E12" s="43" t="s">
        <v>118</v>
      </c>
    </row>
    <row r="13" spans="1:9" ht="24.95" customHeight="1" thickBot="1" x14ac:dyDescent="0.25">
      <c r="A13" s="30">
        <v>5785</v>
      </c>
      <c r="B13" s="33">
        <v>14300010</v>
      </c>
      <c r="C13" s="41" t="s">
        <v>55</v>
      </c>
      <c r="D13" s="42" t="s">
        <v>56</v>
      </c>
      <c r="E13" s="43" t="s">
        <v>119</v>
      </c>
    </row>
    <row r="14" spans="1:9" ht="24.95" customHeight="1" thickBot="1" x14ac:dyDescent="0.25">
      <c r="A14" s="30">
        <v>6605</v>
      </c>
      <c r="B14" s="33">
        <v>16300017</v>
      </c>
      <c r="C14" s="41" t="s">
        <v>30</v>
      </c>
      <c r="D14" s="42" t="s">
        <v>31</v>
      </c>
      <c r="E14" s="43" t="s">
        <v>120</v>
      </c>
    </row>
    <row r="15" spans="1:9" ht="24.95" customHeight="1" thickBot="1" x14ac:dyDescent="0.25">
      <c r="A15" s="30">
        <v>7345</v>
      </c>
      <c r="B15" s="33">
        <v>18300014</v>
      </c>
      <c r="C15" s="41" t="s">
        <v>32</v>
      </c>
      <c r="D15" s="42" t="s">
        <v>33</v>
      </c>
      <c r="E15" s="43" t="s">
        <v>121</v>
      </c>
    </row>
    <row r="16" spans="1:9" ht="24.95" customHeight="1" thickBot="1" x14ac:dyDescent="0.25">
      <c r="A16" s="30">
        <v>8018</v>
      </c>
      <c r="B16" s="33">
        <v>20300263</v>
      </c>
      <c r="C16" s="41" t="s">
        <v>34</v>
      </c>
      <c r="D16" s="44" t="s">
        <v>35</v>
      </c>
      <c r="E16" s="43" t="s">
        <v>122</v>
      </c>
    </row>
    <row r="17" spans="1:5" ht="24.95" customHeight="1" thickBot="1" x14ac:dyDescent="0.25">
      <c r="A17" s="30">
        <v>8614</v>
      </c>
      <c r="B17" s="33">
        <v>20306245</v>
      </c>
      <c r="C17" s="41" t="s">
        <v>36</v>
      </c>
      <c r="D17" s="44" t="s">
        <v>35</v>
      </c>
      <c r="E17" s="43" t="s">
        <v>123</v>
      </c>
    </row>
    <row r="18" spans="1:5" ht="24.95" customHeight="1" thickBot="1" x14ac:dyDescent="0.25">
      <c r="A18" s="30">
        <v>7993</v>
      </c>
      <c r="B18" s="33">
        <v>20300018</v>
      </c>
      <c r="C18" s="45" t="s">
        <v>37</v>
      </c>
      <c r="D18" s="44" t="s">
        <v>35</v>
      </c>
      <c r="E18" s="43" t="s">
        <v>124</v>
      </c>
    </row>
    <row r="19" spans="1:5" ht="24.95" customHeight="1" thickBot="1" x14ac:dyDescent="0.25">
      <c r="A19" s="31">
        <v>8688</v>
      </c>
      <c r="B19" s="34">
        <v>20307021</v>
      </c>
      <c r="C19" s="45" t="s">
        <v>38</v>
      </c>
      <c r="D19" s="44" t="s">
        <v>35</v>
      </c>
      <c r="E19" s="43" t="s">
        <v>125</v>
      </c>
    </row>
    <row r="20" spans="1:5" ht="24.95" customHeight="1" thickBot="1" x14ac:dyDescent="0.25">
      <c r="A20" s="30">
        <v>8434</v>
      </c>
      <c r="B20" s="33">
        <v>20304421</v>
      </c>
      <c r="C20" s="41" t="s">
        <v>39</v>
      </c>
      <c r="D20" s="44" t="s">
        <v>35</v>
      </c>
      <c r="E20" s="43" t="s">
        <v>126</v>
      </c>
    </row>
    <row r="21" spans="1:5" ht="24.95" customHeight="1" thickBot="1" x14ac:dyDescent="0.25">
      <c r="A21" s="31">
        <v>8481</v>
      </c>
      <c r="B21" s="34">
        <v>20304897</v>
      </c>
      <c r="C21" s="45" t="s">
        <v>40</v>
      </c>
      <c r="D21" s="44" t="s">
        <v>35</v>
      </c>
      <c r="E21" s="43" t="s">
        <v>127</v>
      </c>
    </row>
    <row r="22" spans="1:5" ht="24.95" customHeight="1" thickBot="1" x14ac:dyDescent="0.25">
      <c r="A22" s="30">
        <v>11574</v>
      </c>
      <c r="B22" s="33">
        <v>22300015</v>
      </c>
      <c r="C22" s="41" t="s">
        <v>57</v>
      </c>
      <c r="D22" s="42" t="s">
        <v>58</v>
      </c>
      <c r="E22" s="43" t="s">
        <v>128</v>
      </c>
    </row>
    <row r="23" spans="1:5" ht="38.25" customHeight="1" thickBot="1" x14ac:dyDescent="0.25">
      <c r="A23" s="30">
        <v>423218</v>
      </c>
      <c r="B23" s="33">
        <v>423218</v>
      </c>
      <c r="C23" s="41" t="s">
        <v>59</v>
      </c>
      <c r="D23" s="42" t="s">
        <v>58</v>
      </c>
      <c r="E23" s="43" t="s">
        <v>129</v>
      </c>
    </row>
    <row r="24" spans="1:5" ht="24.95" customHeight="1" thickBot="1" x14ac:dyDescent="0.25">
      <c r="A24" s="30">
        <v>12047</v>
      </c>
      <c r="B24" s="33">
        <v>24300012</v>
      </c>
      <c r="C24" s="41" t="s">
        <v>41</v>
      </c>
      <c r="D24" s="42" t="s">
        <v>42</v>
      </c>
      <c r="E24" s="43" t="s">
        <v>130</v>
      </c>
    </row>
    <row r="25" spans="1:5" ht="24.95" customHeight="1" thickBot="1" x14ac:dyDescent="0.25">
      <c r="A25" s="30">
        <v>13040</v>
      </c>
      <c r="B25" s="33">
        <v>28300017</v>
      </c>
      <c r="C25" s="41" t="s">
        <v>28</v>
      </c>
      <c r="D25" s="42" t="s">
        <v>29</v>
      </c>
      <c r="E25" s="43" t="s">
        <v>131</v>
      </c>
    </row>
    <row r="26" spans="1:5" ht="24.95" customHeight="1" thickBot="1" x14ac:dyDescent="0.25">
      <c r="A26" s="30">
        <v>13685</v>
      </c>
      <c r="B26" s="33">
        <v>30300011</v>
      </c>
      <c r="C26" s="41" t="s">
        <v>43</v>
      </c>
      <c r="D26" s="42" t="s">
        <v>44</v>
      </c>
      <c r="E26" s="43" t="s">
        <v>132</v>
      </c>
    </row>
    <row r="27" spans="1:5" ht="24.95" customHeight="1" thickBot="1" x14ac:dyDescent="0.25">
      <c r="A27" s="30">
        <v>14463</v>
      </c>
      <c r="B27" s="33">
        <v>32300018</v>
      </c>
      <c r="C27" s="41" t="s">
        <v>45</v>
      </c>
      <c r="D27" s="42" t="s">
        <v>46</v>
      </c>
      <c r="E27" s="43" t="s">
        <v>133</v>
      </c>
    </row>
    <row r="28" spans="1:5" ht="24.95" customHeight="1" thickBot="1" x14ac:dyDescent="0.25">
      <c r="A28" s="30">
        <v>15330</v>
      </c>
      <c r="B28" s="33">
        <v>34300015</v>
      </c>
      <c r="C28" s="41" t="s">
        <v>47</v>
      </c>
      <c r="D28" s="42" t="s">
        <v>48</v>
      </c>
      <c r="E28" s="43" t="s">
        <v>134</v>
      </c>
    </row>
    <row r="29" spans="1:5" ht="24.95" customHeight="1" thickBot="1" x14ac:dyDescent="0.25">
      <c r="A29" s="31">
        <v>16175</v>
      </c>
      <c r="B29" s="33">
        <v>36302368</v>
      </c>
      <c r="C29" s="49" t="s">
        <v>60</v>
      </c>
      <c r="D29" s="42" t="s">
        <v>61</v>
      </c>
      <c r="E29" s="43" t="s">
        <v>135</v>
      </c>
    </row>
    <row r="30" spans="1:5" ht="24.95" customHeight="1" thickBot="1" x14ac:dyDescent="0.25">
      <c r="A30" s="31">
        <v>16091</v>
      </c>
      <c r="B30" s="33">
        <v>36301523</v>
      </c>
      <c r="C30" s="46" t="s">
        <v>62</v>
      </c>
      <c r="D30" s="47" t="s">
        <v>61</v>
      </c>
      <c r="E30" s="48" t="s">
        <v>136</v>
      </c>
    </row>
    <row r="31" spans="1:5" ht="34.5" customHeight="1" thickBot="1" x14ac:dyDescent="0.25">
      <c r="A31" s="31">
        <v>16003</v>
      </c>
      <c r="B31" s="33">
        <v>36300641</v>
      </c>
      <c r="C31" s="45" t="s">
        <v>63</v>
      </c>
      <c r="D31" s="42" t="s">
        <v>61</v>
      </c>
      <c r="E31" s="43" t="s">
        <v>137</v>
      </c>
    </row>
    <row r="32" spans="1:5" ht="38.25" customHeight="1" thickBot="1" x14ac:dyDescent="0.25">
      <c r="A32" s="31">
        <v>16047</v>
      </c>
      <c r="B32" s="34">
        <v>36301086</v>
      </c>
      <c r="C32" s="45" t="s">
        <v>64</v>
      </c>
      <c r="D32" s="42" t="s">
        <v>61</v>
      </c>
      <c r="E32" s="43" t="s">
        <v>138</v>
      </c>
    </row>
    <row r="33" spans="1:5" ht="24.95" customHeight="1" thickBot="1" x14ac:dyDescent="0.25">
      <c r="A33" s="30">
        <v>18484</v>
      </c>
      <c r="B33" s="33">
        <v>50302493</v>
      </c>
      <c r="C33" s="41" t="s">
        <v>103</v>
      </c>
      <c r="D33" s="42" t="s">
        <v>90</v>
      </c>
      <c r="E33" s="43" t="s">
        <v>139</v>
      </c>
    </row>
    <row r="34" spans="1:5" ht="24.95" customHeight="1" thickBot="1" x14ac:dyDescent="0.25">
      <c r="A34" s="30"/>
      <c r="B34" s="33"/>
      <c r="C34" s="45" t="s">
        <v>89</v>
      </c>
      <c r="D34" s="42" t="s">
        <v>90</v>
      </c>
      <c r="E34" s="43" t="s">
        <v>140</v>
      </c>
    </row>
    <row r="35" spans="1:5" ht="24.95" customHeight="1" thickBot="1" x14ac:dyDescent="0.25">
      <c r="A35" s="30">
        <v>19777</v>
      </c>
      <c r="B35" s="33">
        <v>60300108</v>
      </c>
      <c r="C35" s="41" t="s">
        <v>114</v>
      </c>
      <c r="D35" s="42" t="s">
        <v>50</v>
      </c>
      <c r="E35" s="43" t="s">
        <v>141</v>
      </c>
    </row>
    <row r="36" spans="1:5" ht="24.95" customHeight="1" thickBot="1" x14ac:dyDescent="0.25">
      <c r="A36" s="30">
        <v>12658</v>
      </c>
      <c r="B36" s="33">
        <v>26300010</v>
      </c>
      <c r="C36" s="41" t="s">
        <v>51</v>
      </c>
      <c r="D36" s="42" t="s">
        <v>52</v>
      </c>
      <c r="E36" s="43" t="s">
        <v>142</v>
      </c>
    </row>
    <row r="37" spans="1:5" ht="24.95" customHeight="1" thickBot="1" x14ac:dyDescent="0.25">
      <c r="A37" s="31">
        <v>20545</v>
      </c>
      <c r="B37" s="34">
        <v>64301851</v>
      </c>
      <c r="C37" s="41" t="s">
        <v>93</v>
      </c>
      <c r="D37" s="42" t="s">
        <v>66</v>
      </c>
      <c r="E37" s="43" t="s">
        <v>143</v>
      </c>
    </row>
    <row r="38" spans="1:5" ht="24.95" customHeight="1" thickBot="1" x14ac:dyDescent="0.25">
      <c r="A38" s="30">
        <v>20361</v>
      </c>
      <c r="B38" s="33">
        <v>64300013</v>
      </c>
      <c r="C38" s="41" t="s">
        <v>102</v>
      </c>
      <c r="D38" s="42" t="s">
        <v>66</v>
      </c>
      <c r="E38" s="43" t="s">
        <v>144</v>
      </c>
    </row>
    <row r="39" spans="1:5" ht="24.95" customHeight="1" thickBot="1" x14ac:dyDescent="0.25">
      <c r="A39" s="30">
        <v>20396</v>
      </c>
      <c r="B39" s="33">
        <v>64300366</v>
      </c>
      <c r="C39" s="45" t="s">
        <v>67</v>
      </c>
      <c r="D39" s="42" t="s">
        <v>66</v>
      </c>
      <c r="E39" s="43" t="s">
        <v>145</v>
      </c>
    </row>
    <row r="40" spans="1:5" ht="24.95" customHeight="1" thickBot="1" x14ac:dyDescent="0.25">
      <c r="A40" s="30">
        <v>20560</v>
      </c>
      <c r="B40" s="33">
        <v>64302016</v>
      </c>
      <c r="C40" s="45" t="s">
        <v>69</v>
      </c>
      <c r="D40" s="42" t="s">
        <v>66</v>
      </c>
      <c r="E40" s="43" t="s">
        <v>146</v>
      </c>
    </row>
    <row r="41" spans="1:5" ht="24.95" customHeight="1" thickBot="1" x14ac:dyDescent="0.25">
      <c r="A41" s="30">
        <v>22935</v>
      </c>
      <c r="B41" s="33">
        <v>68302363</v>
      </c>
      <c r="C41" s="41" t="s">
        <v>92</v>
      </c>
      <c r="D41" s="42" t="s">
        <v>70</v>
      </c>
      <c r="E41" s="43" t="s">
        <v>147</v>
      </c>
    </row>
    <row r="42" spans="1:5" ht="24.95" customHeight="1" thickBot="1" x14ac:dyDescent="0.25">
      <c r="A42" s="31">
        <v>22725</v>
      </c>
      <c r="B42" s="34">
        <v>68300263</v>
      </c>
      <c r="C42" s="45" t="s">
        <v>71</v>
      </c>
      <c r="D42" s="42" t="s">
        <v>70</v>
      </c>
      <c r="E42" s="43" t="s">
        <v>148</v>
      </c>
    </row>
    <row r="43" spans="1:5" ht="24.95" customHeight="1" thickBot="1" x14ac:dyDescent="0.25">
      <c r="A43" s="31">
        <v>22720</v>
      </c>
      <c r="B43" s="34">
        <v>68300212</v>
      </c>
      <c r="C43" s="45" t="s">
        <v>72</v>
      </c>
      <c r="D43" s="42" t="s">
        <v>70</v>
      </c>
      <c r="E43" s="43" t="s">
        <v>149</v>
      </c>
    </row>
    <row r="44" spans="1:5" ht="24.95" customHeight="1" thickBot="1" x14ac:dyDescent="0.25">
      <c r="A44" s="31">
        <v>22735</v>
      </c>
      <c r="B44" s="34">
        <v>68300361</v>
      </c>
      <c r="C44" s="45" t="s">
        <v>73</v>
      </c>
      <c r="D44" s="42" t="s">
        <v>70</v>
      </c>
      <c r="E44" s="43" t="s">
        <v>150</v>
      </c>
    </row>
    <row r="45" spans="1:5" ht="24.95" customHeight="1" thickBot="1" x14ac:dyDescent="0.25">
      <c r="A45" s="31">
        <v>22765</v>
      </c>
      <c r="B45" s="34">
        <v>68300662</v>
      </c>
      <c r="C45" s="45" t="s">
        <v>75</v>
      </c>
      <c r="D45" s="42" t="s">
        <v>70</v>
      </c>
      <c r="E45" s="43" t="s">
        <v>151</v>
      </c>
    </row>
    <row r="46" spans="1:5" ht="24.95" customHeight="1" thickBot="1" x14ac:dyDescent="0.25">
      <c r="A46" s="31">
        <v>27537</v>
      </c>
      <c r="B46" s="34">
        <v>74306529</v>
      </c>
      <c r="C46" s="45" t="s">
        <v>77</v>
      </c>
      <c r="D46" s="42" t="s">
        <v>78</v>
      </c>
      <c r="E46" s="43" t="s">
        <v>152</v>
      </c>
    </row>
    <row r="47" spans="1:5" ht="24.95" customHeight="1" thickBot="1" x14ac:dyDescent="0.25">
      <c r="A47" s="31">
        <v>27097</v>
      </c>
      <c r="B47" s="34">
        <v>74300776</v>
      </c>
      <c r="C47" s="45" t="s">
        <v>79</v>
      </c>
      <c r="D47" s="42" t="s">
        <v>78</v>
      </c>
      <c r="E47" s="43" t="s">
        <v>153</v>
      </c>
    </row>
    <row r="48" spans="1:5" ht="24.95" customHeight="1" thickBot="1" x14ac:dyDescent="0.25">
      <c r="A48" s="31">
        <v>27098</v>
      </c>
      <c r="B48" s="34">
        <v>74300822</v>
      </c>
      <c r="C48" s="45" t="s">
        <v>80</v>
      </c>
      <c r="D48" s="42" t="s">
        <v>78</v>
      </c>
      <c r="E48" s="43" t="s">
        <v>155</v>
      </c>
    </row>
    <row r="49" spans="1:5" ht="24.95" customHeight="1" thickBot="1" x14ac:dyDescent="0.25">
      <c r="A49" s="30">
        <v>27262</v>
      </c>
      <c r="B49" s="33">
        <v>74303643</v>
      </c>
      <c r="C49" s="41" t="s">
        <v>81</v>
      </c>
      <c r="D49" s="42" t="s">
        <v>78</v>
      </c>
      <c r="E49" s="43" t="s">
        <v>154</v>
      </c>
    </row>
    <row r="50" spans="1:5" ht="24.95" customHeight="1" thickBot="1" x14ac:dyDescent="0.25">
      <c r="A50" s="31">
        <v>27169</v>
      </c>
      <c r="B50" s="34">
        <v>74302043</v>
      </c>
      <c r="C50" s="45" t="s">
        <v>83</v>
      </c>
      <c r="D50" s="42" t="s">
        <v>78</v>
      </c>
      <c r="E50" s="43" t="s">
        <v>156</v>
      </c>
    </row>
    <row r="51" spans="1:5" ht="24.95" customHeight="1" thickBot="1" x14ac:dyDescent="0.25">
      <c r="A51" s="31">
        <v>27536</v>
      </c>
      <c r="B51" s="34">
        <v>74306511</v>
      </c>
      <c r="C51" s="45" t="s">
        <v>84</v>
      </c>
      <c r="D51" s="42" t="s">
        <v>78</v>
      </c>
      <c r="E51" s="43" t="s">
        <v>157</v>
      </c>
    </row>
    <row r="52" spans="1:5" ht="36.75" customHeight="1" thickBot="1" x14ac:dyDescent="0.25">
      <c r="A52" s="31">
        <v>27531</v>
      </c>
      <c r="B52" s="34">
        <v>74306456</v>
      </c>
      <c r="C52" s="45" t="s">
        <v>85</v>
      </c>
      <c r="D52" s="42" t="s">
        <v>78</v>
      </c>
      <c r="E52" s="43" t="s">
        <v>158</v>
      </c>
    </row>
    <row r="53" spans="1:5" ht="24.95" customHeight="1" thickBot="1" x14ac:dyDescent="0.25">
      <c r="A53" s="31">
        <v>27230</v>
      </c>
      <c r="B53" s="34">
        <v>74303252</v>
      </c>
      <c r="C53" s="45" t="s">
        <v>86</v>
      </c>
      <c r="D53" s="42" t="s">
        <v>78</v>
      </c>
      <c r="E53" s="43" t="s">
        <v>159</v>
      </c>
    </row>
    <row r="54" spans="1:5" ht="24.95" customHeight="1" thickBot="1" x14ac:dyDescent="0.25">
      <c r="A54" s="32">
        <v>439239</v>
      </c>
      <c r="B54" s="35">
        <v>439239</v>
      </c>
      <c r="C54" s="50" t="s">
        <v>110</v>
      </c>
      <c r="D54" s="51" t="s">
        <v>18</v>
      </c>
      <c r="E54" s="52" t="s">
        <v>113</v>
      </c>
    </row>
    <row r="55" spans="1:5" ht="24.95" customHeight="1" thickBot="1" x14ac:dyDescent="0.25">
      <c r="A55" s="30">
        <v>24419</v>
      </c>
      <c r="B55" s="33">
        <v>72300019</v>
      </c>
      <c r="C55" s="41" t="s">
        <v>17</v>
      </c>
      <c r="D55" s="42" t="s">
        <v>18</v>
      </c>
      <c r="E55" s="43" t="s">
        <v>160</v>
      </c>
    </row>
    <row r="56" spans="1:5" ht="24.95" customHeight="1" thickBot="1" x14ac:dyDescent="0.25">
      <c r="A56" s="30">
        <v>58861</v>
      </c>
      <c r="B56" s="33">
        <v>75300613</v>
      </c>
      <c r="C56" s="41" t="s">
        <v>53</v>
      </c>
      <c r="D56" s="42" t="s">
        <v>54</v>
      </c>
      <c r="E56" s="43" t="s">
        <v>161</v>
      </c>
    </row>
    <row r="57" spans="1:5" x14ac:dyDescent="0.2">
      <c r="C57" s="53" t="s">
        <v>163</v>
      </c>
    </row>
  </sheetData>
  <sortState ref="A5:I60">
    <sortCondition ref="D5:D60"/>
  </sortState>
  <mergeCells count="6">
    <mergeCell ref="H5:I5"/>
    <mergeCell ref="A6:E6"/>
    <mergeCell ref="H6:I6"/>
    <mergeCell ref="H7:I7"/>
    <mergeCell ref="C1:E5"/>
    <mergeCell ref="C7:E7"/>
  </mergeCells>
  <hyperlinks>
    <hyperlink ref="E54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43" workbookViewId="0">
      <selection activeCell="E8" sqref="E8:E65"/>
    </sheetView>
  </sheetViews>
  <sheetFormatPr defaultRowHeight="12.75" x14ac:dyDescent="0.2"/>
  <cols>
    <col min="1" max="1" width="10.85546875" bestFit="1" customWidth="1"/>
    <col min="3" max="3" width="21.85546875" customWidth="1"/>
    <col min="9" max="9" width="25.140625" bestFit="1" customWidth="1"/>
    <col min="10" max="10" width="10" bestFit="1" customWidth="1"/>
    <col min="11" max="11" width="11" customWidth="1"/>
    <col min="12" max="12" width="10.5703125" customWidth="1"/>
    <col min="13" max="13" width="11.42578125" customWidth="1"/>
    <col min="14" max="14" width="10.7109375" customWidth="1"/>
  </cols>
  <sheetData>
    <row r="1" spans="1:15" ht="33.75" x14ac:dyDescent="0.2">
      <c r="A1" s="1"/>
      <c r="B1" s="2" t="s">
        <v>97</v>
      </c>
      <c r="C1" s="1"/>
      <c r="D1" s="1"/>
      <c r="E1" s="1"/>
      <c r="F1" s="1"/>
      <c r="G1" s="1"/>
      <c r="H1" s="1"/>
      <c r="I1" s="1"/>
      <c r="J1" s="1"/>
      <c r="K1" s="3" t="s">
        <v>3</v>
      </c>
      <c r="L1" s="3" t="s">
        <v>99</v>
      </c>
      <c r="M1" s="4" t="s">
        <v>101</v>
      </c>
      <c r="N1" s="4" t="s">
        <v>2</v>
      </c>
      <c r="O1" s="1"/>
    </row>
    <row r="2" spans="1:15" ht="30" customHeight="1" x14ac:dyDescent="0.2">
      <c r="A2" s="1"/>
      <c r="B2" s="2" t="s">
        <v>98</v>
      </c>
      <c r="C2" s="1"/>
      <c r="D2" s="1"/>
      <c r="E2" s="1"/>
      <c r="F2" s="1"/>
      <c r="G2" s="1"/>
      <c r="H2" s="1"/>
      <c r="I2" s="1"/>
      <c r="J2" s="1"/>
      <c r="K2" s="5">
        <f>M2+N2</f>
        <v>10000</v>
      </c>
      <c r="L2" s="6" t="s">
        <v>100</v>
      </c>
      <c r="M2" s="7">
        <v>2500</v>
      </c>
      <c r="N2" s="7">
        <v>7500</v>
      </c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4"/>
      <c r="O3" s="54"/>
    </row>
    <row r="4" spans="1:15" ht="29.25" customHeight="1" x14ac:dyDescent="0.2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8"/>
      <c r="L4" s="1"/>
      <c r="M4" s="1"/>
      <c r="N4" s="54"/>
      <c r="O4" s="54"/>
    </row>
    <row r="5" spans="1:15" x14ac:dyDescent="0.2">
      <c r="A5" s="8"/>
      <c r="B5" s="8"/>
      <c r="C5" s="8"/>
      <c r="D5" s="8"/>
      <c r="E5" s="9"/>
      <c r="F5" s="8">
        <v>7170</v>
      </c>
      <c r="G5" s="8"/>
      <c r="H5" s="8"/>
      <c r="I5" s="8"/>
      <c r="J5" s="8"/>
      <c r="K5" s="8"/>
      <c r="L5" s="1"/>
      <c r="M5" s="1"/>
      <c r="N5" s="54"/>
      <c r="O5" s="54"/>
    </row>
    <row r="6" spans="1:15" ht="22.5" x14ac:dyDescent="0.2">
      <c r="A6" s="10" t="s">
        <v>0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1"/>
      <c r="L6" s="8"/>
      <c r="M6" s="12"/>
      <c r="N6" s="13"/>
      <c r="O6" s="14"/>
    </row>
    <row r="7" spans="1:15" ht="24.95" customHeight="1" x14ac:dyDescent="0.2">
      <c r="A7" s="20">
        <v>439805</v>
      </c>
      <c r="B7" s="24">
        <v>439805</v>
      </c>
      <c r="C7" s="17" t="s">
        <v>105</v>
      </c>
      <c r="D7" s="19" t="s">
        <v>1</v>
      </c>
      <c r="E7" s="27">
        <v>2500</v>
      </c>
      <c r="F7" s="27">
        <f>E7</f>
        <v>2500</v>
      </c>
      <c r="G7" s="18" t="s">
        <v>94</v>
      </c>
      <c r="H7" s="20">
        <v>852013965</v>
      </c>
      <c r="I7" s="15" t="s">
        <v>95</v>
      </c>
      <c r="J7" s="15" t="s">
        <v>19</v>
      </c>
      <c r="K7" s="13"/>
      <c r="L7" s="13"/>
      <c r="M7" s="16"/>
      <c r="N7" s="16"/>
      <c r="O7" s="16"/>
    </row>
    <row r="8" spans="1:15" ht="24.95" customHeight="1" x14ac:dyDescent="0.2">
      <c r="A8" s="24">
        <v>439239</v>
      </c>
      <c r="B8" s="24">
        <v>439239</v>
      </c>
      <c r="C8" s="17" t="s">
        <v>104</v>
      </c>
      <c r="D8" s="19" t="s">
        <v>18</v>
      </c>
      <c r="E8" s="27">
        <v>2500</v>
      </c>
      <c r="F8" s="27">
        <f>E8</f>
        <v>2500</v>
      </c>
      <c r="G8" s="18" t="s">
        <v>94</v>
      </c>
      <c r="H8" s="20">
        <v>852013965</v>
      </c>
      <c r="I8" s="15" t="s">
        <v>95</v>
      </c>
      <c r="J8" s="15" t="s">
        <v>19</v>
      </c>
      <c r="K8" s="13"/>
      <c r="L8" s="13"/>
      <c r="M8" s="16"/>
      <c r="N8" s="16"/>
      <c r="O8" s="16"/>
    </row>
    <row r="9" spans="1:15" ht="24.95" customHeight="1" x14ac:dyDescent="0.2">
      <c r="A9" s="24">
        <v>2265</v>
      </c>
      <c r="B9" s="24">
        <v>6300723</v>
      </c>
      <c r="C9" s="17" t="s">
        <v>20</v>
      </c>
      <c r="D9" s="19" t="s">
        <v>21</v>
      </c>
      <c r="E9" s="27">
        <v>50</v>
      </c>
      <c r="F9" s="27">
        <f t="shared" ref="F9:F65" si="0">E9</f>
        <v>50</v>
      </c>
      <c r="G9" s="18" t="s">
        <v>94</v>
      </c>
      <c r="H9" s="20">
        <v>852013965</v>
      </c>
      <c r="I9" s="15" t="s">
        <v>95</v>
      </c>
      <c r="J9" s="15" t="s">
        <v>19</v>
      </c>
      <c r="K9" s="13"/>
      <c r="L9" s="13"/>
      <c r="M9" s="16"/>
      <c r="N9" s="16"/>
      <c r="O9" s="16"/>
    </row>
    <row r="10" spans="1:15" ht="24.95" customHeight="1" x14ac:dyDescent="0.2">
      <c r="A10" s="21">
        <v>55263</v>
      </c>
      <c r="B10" s="21">
        <v>5300029</v>
      </c>
      <c r="C10" s="17" t="s">
        <v>22</v>
      </c>
      <c r="D10" s="19" t="s">
        <v>23</v>
      </c>
      <c r="E10" s="27">
        <v>25</v>
      </c>
      <c r="F10" s="27">
        <f t="shared" si="0"/>
        <v>25</v>
      </c>
      <c r="G10" s="18" t="s">
        <v>94</v>
      </c>
      <c r="H10" s="20">
        <v>852013965</v>
      </c>
      <c r="I10" s="15" t="s">
        <v>95</v>
      </c>
      <c r="J10" s="15" t="s">
        <v>19</v>
      </c>
      <c r="K10" s="13">
        <v>0.10373444</v>
      </c>
      <c r="L10" s="13">
        <v>380.7053942</v>
      </c>
      <c r="M10" s="16"/>
      <c r="N10" s="16"/>
      <c r="O10" s="16"/>
    </row>
    <row r="11" spans="1:15" ht="24.95" customHeight="1" x14ac:dyDescent="0.2">
      <c r="A11" s="24">
        <v>2583</v>
      </c>
      <c r="B11" s="24">
        <v>8300011</v>
      </c>
      <c r="C11" s="17" t="s">
        <v>24</v>
      </c>
      <c r="D11" s="19" t="s">
        <v>25</v>
      </c>
      <c r="E11" s="27">
        <v>75</v>
      </c>
      <c r="F11" s="27">
        <f t="shared" si="0"/>
        <v>75</v>
      </c>
      <c r="G11" s="18" t="s">
        <v>94</v>
      </c>
      <c r="H11" s="20">
        <v>852013965</v>
      </c>
      <c r="I11" s="15" t="s">
        <v>95</v>
      </c>
      <c r="J11" s="15" t="s">
        <v>19</v>
      </c>
    </row>
    <row r="12" spans="1:15" ht="24.95" customHeight="1" x14ac:dyDescent="0.2">
      <c r="A12" s="21">
        <v>4178</v>
      </c>
      <c r="B12" s="21">
        <v>10300473</v>
      </c>
      <c r="C12" s="17" t="s">
        <v>13</v>
      </c>
      <c r="D12" s="19" t="s">
        <v>14</v>
      </c>
      <c r="E12" s="27">
        <v>500</v>
      </c>
      <c r="F12" s="27">
        <f t="shared" si="0"/>
        <v>500</v>
      </c>
      <c r="G12" s="18" t="s">
        <v>94</v>
      </c>
      <c r="H12" s="20">
        <v>852013965</v>
      </c>
      <c r="I12" s="15" t="s">
        <v>95</v>
      </c>
      <c r="J12" s="15" t="s">
        <v>19</v>
      </c>
    </row>
    <row r="13" spans="1:15" ht="24.95" customHeight="1" x14ac:dyDescent="0.2">
      <c r="A13" s="21">
        <v>4137</v>
      </c>
      <c r="B13" s="21">
        <v>10300040</v>
      </c>
      <c r="C13" s="23" t="s">
        <v>15</v>
      </c>
      <c r="D13" s="19" t="s">
        <v>14</v>
      </c>
      <c r="E13" s="27">
        <v>50</v>
      </c>
      <c r="F13" s="27">
        <f t="shared" si="0"/>
        <v>50</v>
      </c>
      <c r="G13" s="18" t="s">
        <v>94</v>
      </c>
      <c r="H13" s="20">
        <v>852013965</v>
      </c>
      <c r="I13" s="15" t="s">
        <v>95</v>
      </c>
      <c r="J13" s="15" t="s">
        <v>19</v>
      </c>
    </row>
    <row r="14" spans="1:15" ht="24.95" customHeight="1" x14ac:dyDescent="0.2">
      <c r="A14" s="21">
        <v>4186</v>
      </c>
      <c r="B14" s="21">
        <v>10300554</v>
      </c>
      <c r="C14" s="23" t="s">
        <v>16</v>
      </c>
      <c r="D14" s="19" t="s">
        <v>14</v>
      </c>
      <c r="E14" s="27">
        <v>50</v>
      </c>
      <c r="F14" s="27">
        <f t="shared" si="0"/>
        <v>50</v>
      </c>
      <c r="G14" s="18" t="s">
        <v>94</v>
      </c>
      <c r="H14" s="20">
        <v>852013965</v>
      </c>
      <c r="I14" s="15" t="s">
        <v>95</v>
      </c>
      <c r="J14" s="15" t="s">
        <v>19</v>
      </c>
    </row>
    <row r="15" spans="1:15" ht="24.95" customHeight="1" x14ac:dyDescent="0.2">
      <c r="A15" s="21">
        <v>4136</v>
      </c>
      <c r="B15" s="21">
        <v>10300031</v>
      </c>
      <c r="C15" s="23" t="s">
        <v>91</v>
      </c>
      <c r="D15" s="19" t="s">
        <v>14</v>
      </c>
      <c r="E15" s="27">
        <v>50</v>
      </c>
      <c r="F15" s="27">
        <f t="shared" si="0"/>
        <v>50</v>
      </c>
      <c r="G15" s="18" t="s">
        <v>94</v>
      </c>
      <c r="H15" s="20">
        <v>852013965</v>
      </c>
      <c r="I15" s="15" t="s">
        <v>95</v>
      </c>
      <c r="J15" s="15" t="s">
        <v>19</v>
      </c>
    </row>
    <row r="16" spans="1:15" ht="24.95" customHeight="1" x14ac:dyDescent="0.2">
      <c r="A16" s="21">
        <v>4597</v>
      </c>
      <c r="B16" s="21">
        <v>12300012</v>
      </c>
      <c r="C16" s="17" t="s">
        <v>26</v>
      </c>
      <c r="D16" s="19" t="s">
        <v>27</v>
      </c>
      <c r="E16" s="27">
        <v>100</v>
      </c>
      <c r="F16" s="27">
        <f t="shared" si="0"/>
        <v>100</v>
      </c>
      <c r="G16" s="18" t="s">
        <v>94</v>
      </c>
      <c r="H16" s="20">
        <v>852013965</v>
      </c>
      <c r="I16" s="15" t="s">
        <v>95</v>
      </c>
      <c r="J16" s="15" t="s">
        <v>19</v>
      </c>
    </row>
    <row r="17" spans="1:10" ht="24.95" customHeight="1" x14ac:dyDescent="0.2">
      <c r="A17" s="21">
        <v>13040</v>
      </c>
      <c r="B17" s="21">
        <v>28300017</v>
      </c>
      <c r="C17" s="17" t="s">
        <v>28</v>
      </c>
      <c r="D17" s="19" t="s">
        <v>29</v>
      </c>
      <c r="E17" s="27">
        <v>1000</v>
      </c>
      <c r="F17" s="27">
        <f t="shared" si="0"/>
        <v>1000</v>
      </c>
      <c r="G17" s="18" t="s">
        <v>94</v>
      </c>
      <c r="H17" s="20">
        <v>852013965</v>
      </c>
      <c r="I17" s="15" t="s">
        <v>95</v>
      </c>
      <c r="J17" s="15" t="s">
        <v>19</v>
      </c>
    </row>
    <row r="18" spans="1:10" ht="24.95" customHeight="1" x14ac:dyDescent="0.2">
      <c r="A18" s="21">
        <v>6605</v>
      </c>
      <c r="B18" s="21">
        <v>16300017</v>
      </c>
      <c r="C18" s="17" t="s">
        <v>30</v>
      </c>
      <c r="D18" s="19" t="s">
        <v>31</v>
      </c>
      <c r="E18" s="27">
        <v>50</v>
      </c>
      <c r="F18" s="27">
        <f t="shared" si="0"/>
        <v>50</v>
      </c>
      <c r="G18" s="18" t="s">
        <v>94</v>
      </c>
      <c r="H18" s="20">
        <v>852013965</v>
      </c>
      <c r="I18" s="15" t="s">
        <v>95</v>
      </c>
      <c r="J18" s="15" t="s">
        <v>19</v>
      </c>
    </row>
    <row r="19" spans="1:10" ht="24.95" customHeight="1" x14ac:dyDescent="0.2">
      <c r="A19" s="21">
        <v>7345</v>
      </c>
      <c r="B19" s="21">
        <v>18300014</v>
      </c>
      <c r="C19" s="17" t="s">
        <v>32</v>
      </c>
      <c r="D19" s="19" t="s">
        <v>33</v>
      </c>
      <c r="E19" s="27">
        <v>25</v>
      </c>
      <c r="F19" s="27">
        <f t="shared" si="0"/>
        <v>25</v>
      </c>
      <c r="G19" s="18" t="s">
        <v>94</v>
      </c>
      <c r="H19" s="20">
        <v>852013965</v>
      </c>
      <c r="I19" s="15" t="s">
        <v>95</v>
      </c>
      <c r="J19" s="15" t="s">
        <v>19</v>
      </c>
    </row>
    <row r="20" spans="1:10" ht="24.95" customHeight="1" x14ac:dyDescent="0.2">
      <c r="A20" s="21">
        <v>8018</v>
      </c>
      <c r="B20" s="21">
        <v>20300263</v>
      </c>
      <c r="C20" s="17" t="s">
        <v>34</v>
      </c>
      <c r="D20" s="25" t="s">
        <v>35</v>
      </c>
      <c r="E20" s="27">
        <v>200</v>
      </c>
      <c r="F20" s="27">
        <f t="shared" si="0"/>
        <v>200</v>
      </c>
      <c r="G20" s="18" t="s">
        <v>94</v>
      </c>
      <c r="H20" s="20">
        <v>852013965</v>
      </c>
      <c r="I20" s="15" t="s">
        <v>95</v>
      </c>
      <c r="J20" s="15" t="s">
        <v>19</v>
      </c>
    </row>
    <row r="21" spans="1:10" ht="24.95" customHeight="1" x14ac:dyDescent="0.2">
      <c r="A21" s="21">
        <v>8614</v>
      </c>
      <c r="B21" s="21">
        <v>20306245</v>
      </c>
      <c r="C21" s="17" t="s">
        <v>36</v>
      </c>
      <c r="D21" s="25" t="s">
        <v>35</v>
      </c>
      <c r="E21" s="27">
        <v>25</v>
      </c>
      <c r="F21" s="27">
        <f t="shared" si="0"/>
        <v>25</v>
      </c>
      <c r="G21" s="18" t="s">
        <v>94</v>
      </c>
      <c r="H21" s="20">
        <v>852013965</v>
      </c>
      <c r="I21" s="15" t="s">
        <v>95</v>
      </c>
      <c r="J21" s="15" t="s">
        <v>19</v>
      </c>
    </row>
    <row r="22" spans="1:10" ht="24.95" customHeight="1" x14ac:dyDescent="0.2">
      <c r="A22" s="21">
        <v>7993</v>
      </c>
      <c r="B22" s="21">
        <v>20300018</v>
      </c>
      <c r="C22" s="17" t="s">
        <v>37</v>
      </c>
      <c r="D22" s="25" t="s">
        <v>35</v>
      </c>
      <c r="E22" s="27">
        <v>50</v>
      </c>
      <c r="F22" s="27">
        <f t="shared" si="0"/>
        <v>50</v>
      </c>
      <c r="G22" s="18" t="s">
        <v>94</v>
      </c>
      <c r="H22" s="20">
        <v>852013965</v>
      </c>
      <c r="I22" s="15" t="s">
        <v>95</v>
      </c>
      <c r="J22" s="15" t="s">
        <v>19</v>
      </c>
    </row>
    <row r="23" spans="1:10" ht="24.95" customHeight="1" x14ac:dyDescent="0.2">
      <c r="A23" s="22">
        <v>8688</v>
      </c>
      <c r="B23" s="22">
        <v>20307021</v>
      </c>
      <c r="C23" s="23" t="s">
        <v>38</v>
      </c>
      <c r="D23" s="25" t="s">
        <v>35</v>
      </c>
      <c r="E23" s="27">
        <v>25</v>
      </c>
      <c r="F23" s="27">
        <f t="shared" si="0"/>
        <v>25</v>
      </c>
      <c r="G23" s="18" t="s">
        <v>94</v>
      </c>
      <c r="H23" s="20">
        <v>852013965</v>
      </c>
      <c r="I23" s="15" t="s">
        <v>95</v>
      </c>
      <c r="J23" s="15" t="s">
        <v>19</v>
      </c>
    </row>
    <row r="24" spans="1:10" ht="24.95" customHeight="1" x14ac:dyDescent="0.2">
      <c r="A24" s="21">
        <v>8434</v>
      </c>
      <c r="B24" s="21">
        <v>20304421</v>
      </c>
      <c r="C24" s="17" t="s">
        <v>39</v>
      </c>
      <c r="D24" s="25" t="s">
        <v>35</v>
      </c>
      <c r="E24" s="27">
        <v>25</v>
      </c>
      <c r="F24" s="27">
        <f t="shared" si="0"/>
        <v>25</v>
      </c>
      <c r="G24" s="18" t="s">
        <v>94</v>
      </c>
      <c r="H24" s="20">
        <v>852013965</v>
      </c>
      <c r="I24" s="15" t="s">
        <v>95</v>
      </c>
      <c r="J24" s="15" t="s">
        <v>19</v>
      </c>
    </row>
    <row r="25" spans="1:10" ht="24.95" customHeight="1" x14ac:dyDescent="0.2">
      <c r="A25" s="22">
        <v>8481</v>
      </c>
      <c r="B25" s="22">
        <v>20304897</v>
      </c>
      <c r="C25" s="23" t="s">
        <v>40</v>
      </c>
      <c r="D25" s="25" t="s">
        <v>35</v>
      </c>
      <c r="E25" s="27">
        <v>25</v>
      </c>
      <c r="F25" s="27">
        <f t="shared" si="0"/>
        <v>25</v>
      </c>
      <c r="G25" s="18" t="s">
        <v>94</v>
      </c>
      <c r="H25" s="20">
        <v>852013965</v>
      </c>
      <c r="I25" s="15" t="s">
        <v>95</v>
      </c>
      <c r="J25" s="15" t="s">
        <v>19</v>
      </c>
    </row>
    <row r="26" spans="1:10" ht="24.95" customHeight="1" x14ac:dyDescent="0.2">
      <c r="A26" s="21">
        <v>12047</v>
      </c>
      <c r="B26" s="21">
        <v>24300012</v>
      </c>
      <c r="C26" s="17" t="s">
        <v>41</v>
      </c>
      <c r="D26" s="19" t="s">
        <v>42</v>
      </c>
      <c r="E26" s="27">
        <v>25</v>
      </c>
      <c r="F26" s="27">
        <f t="shared" si="0"/>
        <v>25</v>
      </c>
      <c r="G26" s="18" t="s">
        <v>94</v>
      </c>
      <c r="H26" s="20">
        <v>852013965</v>
      </c>
      <c r="I26" s="15" t="s">
        <v>95</v>
      </c>
      <c r="J26" s="15" t="s">
        <v>19</v>
      </c>
    </row>
    <row r="27" spans="1:10" ht="24.95" customHeight="1" x14ac:dyDescent="0.2">
      <c r="A27" s="21">
        <v>13685</v>
      </c>
      <c r="B27" s="21">
        <v>30300011</v>
      </c>
      <c r="C27" s="17" t="s">
        <v>43</v>
      </c>
      <c r="D27" s="19" t="s">
        <v>44</v>
      </c>
      <c r="E27" s="27">
        <v>25</v>
      </c>
      <c r="F27" s="27">
        <f t="shared" si="0"/>
        <v>25</v>
      </c>
      <c r="G27" s="18" t="s">
        <v>94</v>
      </c>
      <c r="H27" s="20">
        <v>852013965</v>
      </c>
      <c r="I27" s="15" t="s">
        <v>95</v>
      </c>
      <c r="J27" s="15" t="s">
        <v>19</v>
      </c>
    </row>
    <row r="28" spans="1:10" ht="24.95" customHeight="1" x14ac:dyDescent="0.2">
      <c r="A28" s="21">
        <v>14463</v>
      </c>
      <c r="B28" s="21">
        <v>32300018</v>
      </c>
      <c r="C28" s="17" t="s">
        <v>45</v>
      </c>
      <c r="D28" s="19" t="s">
        <v>46</v>
      </c>
      <c r="E28" s="27">
        <v>150</v>
      </c>
      <c r="F28" s="27">
        <f t="shared" si="0"/>
        <v>150</v>
      </c>
      <c r="G28" s="18" t="s">
        <v>94</v>
      </c>
      <c r="H28" s="20">
        <v>852013965</v>
      </c>
      <c r="I28" s="15" t="s">
        <v>95</v>
      </c>
      <c r="J28" s="15" t="s">
        <v>19</v>
      </c>
    </row>
    <row r="29" spans="1:10" ht="24.95" customHeight="1" x14ac:dyDescent="0.2">
      <c r="A29" s="21">
        <v>15330</v>
      </c>
      <c r="B29" s="21">
        <v>34300015</v>
      </c>
      <c r="C29" s="17" t="s">
        <v>47</v>
      </c>
      <c r="D29" s="19" t="s">
        <v>48</v>
      </c>
      <c r="E29" s="27">
        <v>25</v>
      </c>
      <c r="F29" s="27">
        <f t="shared" si="0"/>
        <v>25</v>
      </c>
      <c r="G29" s="18" t="s">
        <v>94</v>
      </c>
      <c r="H29" s="20">
        <v>852013965</v>
      </c>
      <c r="I29" s="15" t="s">
        <v>95</v>
      </c>
      <c r="J29" s="15" t="s">
        <v>19</v>
      </c>
    </row>
    <row r="30" spans="1:10" ht="24.95" customHeight="1" x14ac:dyDescent="0.2">
      <c r="A30" s="21">
        <v>19768</v>
      </c>
      <c r="B30" s="21">
        <v>60300019</v>
      </c>
      <c r="C30" s="17" t="s">
        <v>49</v>
      </c>
      <c r="D30" s="19" t="s">
        <v>50</v>
      </c>
      <c r="E30" s="27">
        <v>50</v>
      </c>
      <c r="F30" s="27">
        <f t="shared" si="0"/>
        <v>50</v>
      </c>
      <c r="G30" s="18" t="s">
        <v>94</v>
      </c>
      <c r="H30" s="20">
        <v>852013965</v>
      </c>
      <c r="I30" s="15" t="s">
        <v>95</v>
      </c>
      <c r="J30" s="15" t="s">
        <v>19</v>
      </c>
    </row>
    <row r="31" spans="1:10" ht="24.95" customHeight="1" x14ac:dyDescent="0.2">
      <c r="A31" s="21">
        <v>12658</v>
      </c>
      <c r="B31" s="21">
        <v>26300010</v>
      </c>
      <c r="C31" s="17" t="s">
        <v>51</v>
      </c>
      <c r="D31" s="19" t="s">
        <v>52</v>
      </c>
      <c r="E31" s="27">
        <v>25</v>
      </c>
      <c r="F31" s="27">
        <f t="shared" si="0"/>
        <v>25</v>
      </c>
      <c r="G31" s="18" t="s">
        <v>94</v>
      </c>
      <c r="H31" s="20">
        <v>852013965</v>
      </c>
      <c r="I31" s="15" t="s">
        <v>95</v>
      </c>
      <c r="J31" s="15" t="s">
        <v>19</v>
      </c>
    </row>
    <row r="32" spans="1:10" ht="24.95" customHeight="1" x14ac:dyDescent="0.2">
      <c r="A32" s="21">
        <v>58861</v>
      </c>
      <c r="B32" s="21">
        <v>75300613</v>
      </c>
      <c r="C32" s="17" t="s">
        <v>53</v>
      </c>
      <c r="D32" s="19" t="s">
        <v>54</v>
      </c>
      <c r="E32" s="27">
        <v>25</v>
      </c>
      <c r="F32" s="27">
        <f t="shared" si="0"/>
        <v>25</v>
      </c>
      <c r="G32" s="18" t="s">
        <v>94</v>
      </c>
      <c r="H32" s="20">
        <v>852013965</v>
      </c>
      <c r="I32" s="15" t="s">
        <v>95</v>
      </c>
      <c r="J32" s="15" t="s">
        <v>19</v>
      </c>
    </row>
    <row r="33" spans="1:10" ht="24.95" customHeight="1" x14ac:dyDescent="0.2">
      <c r="A33" s="24">
        <v>5785</v>
      </c>
      <c r="B33" s="24">
        <v>14300010</v>
      </c>
      <c r="C33" s="17" t="s">
        <v>55</v>
      </c>
      <c r="D33" s="19" t="s">
        <v>56</v>
      </c>
      <c r="E33" s="27">
        <v>50</v>
      </c>
      <c r="F33" s="27">
        <f t="shared" si="0"/>
        <v>50</v>
      </c>
      <c r="G33" s="18" t="s">
        <v>94</v>
      </c>
      <c r="H33" s="20">
        <v>852013965</v>
      </c>
      <c r="I33" s="15" t="s">
        <v>95</v>
      </c>
      <c r="J33" s="15" t="s">
        <v>19</v>
      </c>
    </row>
    <row r="34" spans="1:10" ht="24.95" customHeight="1" x14ac:dyDescent="0.2">
      <c r="A34" s="24">
        <v>11574</v>
      </c>
      <c r="B34" s="24">
        <v>22300015</v>
      </c>
      <c r="C34" s="17" t="s">
        <v>57</v>
      </c>
      <c r="D34" s="19" t="s">
        <v>58</v>
      </c>
      <c r="E34" s="27">
        <v>50</v>
      </c>
      <c r="F34" s="27">
        <f t="shared" si="0"/>
        <v>50</v>
      </c>
      <c r="G34" s="18" t="s">
        <v>94</v>
      </c>
      <c r="H34" s="20">
        <v>852013965</v>
      </c>
      <c r="I34" s="15" t="s">
        <v>95</v>
      </c>
      <c r="J34" s="15" t="s">
        <v>19</v>
      </c>
    </row>
    <row r="35" spans="1:10" ht="24.95" customHeight="1" x14ac:dyDescent="0.2">
      <c r="A35" s="24">
        <v>423218</v>
      </c>
      <c r="B35" s="24">
        <v>423218</v>
      </c>
      <c r="C35" s="17" t="s">
        <v>59</v>
      </c>
      <c r="D35" s="19" t="s">
        <v>58</v>
      </c>
      <c r="E35" s="27">
        <v>25</v>
      </c>
      <c r="F35" s="27">
        <f t="shared" si="0"/>
        <v>25</v>
      </c>
      <c r="G35" s="18" t="s">
        <v>94</v>
      </c>
      <c r="H35" s="20">
        <v>852013965</v>
      </c>
      <c r="I35" s="15" t="s">
        <v>95</v>
      </c>
      <c r="J35" s="15" t="s">
        <v>19</v>
      </c>
    </row>
    <row r="36" spans="1:10" ht="24.95" customHeight="1" x14ac:dyDescent="0.2">
      <c r="A36" s="20">
        <v>16175</v>
      </c>
      <c r="B36" s="24">
        <v>36302368</v>
      </c>
      <c r="C36" s="26" t="s">
        <v>60</v>
      </c>
      <c r="D36" s="19" t="s">
        <v>61</v>
      </c>
      <c r="E36" s="27">
        <v>250</v>
      </c>
      <c r="F36" s="27">
        <f t="shared" si="0"/>
        <v>250</v>
      </c>
      <c r="G36" s="18" t="s">
        <v>94</v>
      </c>
      <c r="H36" s="20">
        <v>852013965</v>
      </c>
      <c r="I36" s="15" t="s">
        <v>95</v>
      </c>
      <c r="J36" s="15" t="s">
        <v>19</v>
      </c>
    </row>
    <row r="37" spans="1:10" ht="24.95" customHeight="1" x14ac:dyDescent="0.2">
      <c r="A37" s="20">
        <v>16091</v>
      </c>
      <c r="B37" s="24">
        <v>36301523</v>
      </c>
      <c r="C37" s="20" t="s">
        <v>62</v>
      </c>
      <c r="D37" s="19" t="s">
        <v>61</v>
      </c>
      <c r="E37" s="27">
        <v>50</v>
      </c>
      <c r="F37" s="27">
        <f t="shared" si="0"/>
        <v>50</v>
      </c>
      <c r="G37" s="18" t="s">
        <v>94</v>
      </c>
      <c r="H37" s="20">
        <v>852013965</v>
      </c>
      <c r="I37" s="15" t="s">
        <v>95</v>
      </c>
      <c r="J37" s="15" t="s">
        <v>19</v>
      </c>
    </row>
    <row r="38" spans="1:10" ht="24.95" customHeight="1" x14ac:dyDescent="0.2">
      <c r="A38" s="20">
        <v>16003</v>
      </c>
      <c r="B38" s="24">
        <v>36300641</v>
      </c>
      <c r="C38" s="20" t="s">
        <v>63</v>
      </c>
      <c r="D38" s="19" t="s">
        <v>61</v>
      </c>
      <c r="E38" s="27">
        <v>25</v>
      </c>
      <c r="F38" s="27">
        <f t="shared" si="0"/>
        <v>25</v>
      </c>
      <c r="G38" s="18" t="s">
        <v>94</v>
      </c>
      <c r="H38" s="20">
        <v>852013965</v>
      </c>
      <c r="I38" s="15" t="s">
        <v>95</v>
      </c>
      <c r="J38" s="15" t="s">
        <v>19</v>
      </c>
    </row>
    <row r="39" spans="1:10" ht="24.95" customHeight="1" x14ac:dyDescent="0.2">
      <c r="A39" s="20">
        <v>36301086</v>
      </c>
      <c r="B39" s="20">
        <v>16047</v>
      </c>
      <c r="C39" s="20" t="s">
        <v>64</v>
      </c>
      <c r="D39" s="19" t="s">
        <v>61</v>
      </c>
      <c r="E39" s="27">
        <v>25</v>
      </c>
      <c r="F39" s="27">
        <f t="shared" si="0"/>
        <v>25</v>
      </c>
      <c r="G39" s="18" t="s">
        <v>94</v>
      </c>
      <c r="H39" s="20">
        <v>852013965</v>
      </c>
      <c r="I39" s="15" t="s">
        <v>95</v>
      </c>
      <c r="J39" s="15" t="s">
        <v>19</v>
      </c>
    </row>
    <row r="40" spans="1:10" ht="24.95" customHeight="1" x14ac:dyDescent="0.2">
      <c r="A40" s="20">
        <v>15978</v>
      </c>
      <c r="B40" s="20">
        <v>36300390</v>
      </c>
      <c r="C40" s="20" t="s">
        <v>65</v>
      </c>
      <c r="D40" s="19" t="s">
        <v>61</v>
      </c>
      <c r="E40" s="27">
        <v>25</v>
      </c>
      <c r="F40" s="27">
        <f t="shared" si="0"/>
        <v>25</v>
      </c>
      <c r="G40" s="18" t="s">
        <v>94</v>
      </c>
      <c r="H40" s="20">
        <v>852013965</v>
      </c>
      <c r="I40" s="15" t="s">
        <v>95</v>
      </c>
      <c r="J40" s="15" t="s">
        <v>19</v>
      </c>
    </row>
    <row r="41" spans="1:10" ht="24.95" customHeight="1" x14ac:dyDescent="0.2">
      <c r="A41" s="20">
        <v>20545</v>
      </c>
      <c r="B41" s="20">
        <v>64301851</v>
      </c>
      <c r="C41" s="17" t="s">
        <v>93</v>
      </c>
      <c r="D41" s="19" t="s">
        <v>66</v>
      </c>
      <c r="E41" s="27">
        <v>75</v>
      </c>
      <c r="F41" s="27">
        <f t="shared" si="0"/>
        <v>75</v>
      </c>
      <c r="G41" s="18" t="s">
        <v>94</v>
      </c>
      <c r="H41" s="20">
        <v>852013965</v>
      </c>
      <c r="I41" s="15" t="s">
        <v>95</v>
      </c>
      <c r="J41" s="15" t="s">
        <v>19</v>
      </c>
    </row>
    <row r="42" spans="1:10" ht="24.95" customHeight="1" x14ac:dyDescent="0.2">
      <c r="A42" s="24">
        <v>20361</v>
      </c>
      <c r="B42" s="24">
        <v>64300013</v>
      </c>
      <c r="C42" s="17" t="s">
        <v>102</v>
      </c>
      <c r="D42" s="19" t="s">
        <v>66</v>
      </c>
      <c r="E42" s="27">
        <v>100</v>
      </c>
      <c r="F42" s="27">
        <f>E42</f>
        <v>100</v>
      </c>
      <c r="G42" s="18" t="s">
        <v>94</v>
      </c>
      <c r="H42" s="20">
        <v>852013965</v>
      </c>
      <c r="I42" s="15" t="s">
        <v>95</v>
      </c>
      <c r="J42" s="15" t="s">
        <v>19</v>
      </c>
    </row>
    <row r="43" spans="1:10" ht="24.95" customHeight="1" x14ac:dyDescent="0.2">
      <c r="A43" s="24">
        <v>20396</v>
      </c>
      <c r="B43" s="24">
        <v>64300366</v>
      </c>
      <c r="C43" s="24" t="s">
        <v>67</v>
      </c>
      <c r="D43" s="19" t="s">
        <v>66</v>
      </c>
      <c r="E43" s="27">
        <v>25</v>
      </c>
      <c r="F43" s="27">
        <f t="shared" si="0"/>
        <v>25</v>
      </c>
      <c r="G43" s="18" t="s">
        <v>94</v>
      </c>
      <c r="H43" s="20">
        <v>852013965</v>
      </c>
      <c r="I43" s="15" t="s">
        <v>95</v>
      </c>
      <c r="J43" s="15" t="s">
        <v>19</v>
      </c>
    </row>
    <row r="44" spans="1:10" ht="24.95" customHeight="1" x14ac:dyDescent="0.2">
      <c r="A44" s="24">
        <v>20434</v>
      </c>
      <c r="B44" s="24">
        <v>64300749</v>
      </c>
      <c r="C44" s="24" t="s">
        <v>68</v>
      </c>
      <c r="D44" s="19" t="s">
        <v>66</v>
      </c>
      <c r="E44" s="27">
        <v>25</v>
      </c>
      <c r="F44" s="27">
        <f t="shared" si="0"/>
        <v>25</v>
      </c>
      <c r="G44" s="18" t="s">
        <v>94</v>
      </c>
      <c r="H44" s="20">
        <v>852013965</v>
      </c>
      <c r="I44" s="15" t="s">
        <v>95</v>
      </c>
      <c r="J44" s="15" t="s">
        <v>19</v>
      </c>
    </row>
    <row r="45" spans="1:10" ht="24.95" customHeight="1" x14ac:dyDescent="0.2">
      <c r="A45" s="24">
        <v>20560</v>
      </c>
      <c r="B45" s="24">
        <v>64302016</v>
      </c>
      <c r="C45" s="24" t="s">
        <v>69</v>
      </c>
      <c r="D45" s="19" t="s">
        <v>66</v>
      </c>
      <c r="E45" s="27">
        <v>25</v>
      </c>
      <c r="F45" s="27">
        <f t="shared" si="0"/>
        <v>25</v>
      </c>
      <c r="G45" s="18" t="s">
        <v>94</v>
      </c>
      <c r="H45" s="20">
        <v>852013965</v>
      </c>
      <c r="I45" s="15" t="s">
        <v>95</v>
      </c>
      <c r="J45" s="15" t="s">
        <v>19</v>
      </c>
    </row>
    <row r="46" spans="1:10" ht="24.95" customHeight="1" x14ac:dyDescent="0.2">
      <c r="A46" s="24">
        <v>22935</v>
      </c>
      <c r="B46" s="24">
        <v>68302363</v>
      </c>
      <c r="C46" s="17" t="s">
        <v>92</v>
      </c>
      <c r="D46" s="19" t="s">
        <v>70</v>
      </c>
      <c r="E46" s="27">
        <v>100</v>
      </c>
      <c r="F46" s="27">
        <f t="shared" si="0"/>
        <v>100</v>
      </c>
      <c r="G46" s="18" t="s">
        <v>94</v>
      </c>
      <c r="H46" s="20">
        <v>852013965</v>
      </c>
      <c r="I46" s="15" t="s">
        <v>95</v>
      </c>
      <c r="J46" s="15" t="s">
        <v>19</v>
      </c>
    </row>
    <row r="47" spans="1:10" ht="24.95" customHeight="1" x14ac:dyDescent="0.2">
      <c r="A47" s="20">
        <v>22725</v>
      </c>
      <c r="B47" s="20">
        <v>68300263</v>
      </c>
      <c r="C47" s="20" t="s">
        <v>71</v>
      </c>
      <c r="D47" s="19" t="s">
        <v>70</v>
      </c>
      <c r="E47" s="27">
        <v>25</v>
      </c>
      <c r="F47" s="27">
        <f t="shared" si="0"/>
        <v>25</v>
      </c>
      <c r="G47" s="18" t="s">
        <v>94</v>
      </c>
      <c r="H47" s="20">
        <v>852013965</v>
      </c>
      <c r="I47" s="15" t="s">
        <v>95</v>
      </c>
      <c r="J47" s="15" t="s">
        <v>19</v>
      </c>
    </row>
    <row r="48" spans="1:10" ht="24.95" customHeight="1" x14ac:dyDescent="0.2">
      <c r="A48" s="20">
        <v>22720</v>
      </c>
      <c r="B48" s="20">
        <v>68300212</v>
      </c>
      <c r="C48" s="20" t="s">
        <v>72</v>
      </c>
      <c r="D48" s="19" t="s">
        <v>70</v>
      </c>
      <c r="E48" s="27">
        <v>25</v>
      </c>
      <c r="F48" s="27">
        <f t="shared" si="0"/>
        <v>25</v>
      </c>
      <c r="G48" s="18" t="s">
        <v>94</v>
      </c>
      <c r="H48" s="20">
        <v>852013965</v>
      </c>
      <c r="I48" s="15" t="s">
        <v>95</v>
      </c>
      <c r="J48" s="15" t="s">
        <v>19</v>
      </c>
    </row>
    <row r="49" spans="1:10" ht="24.95" customHeight="1" x14ac:dyDescent="0.2">
      <c r="A49" s="20">
        <v>22735</v>
      </c>
      <c r="B49" s="20">
        <v>68300361</v>
      </c>
      <c r="C49" s="20" t="s">
        <v>73</v>
      </c>
      <c r="D49" s="19" t="s">
        <v>70</v>
      </c>
      <c r="E49" s="27">
        <v>25</v>
      </c>
      <c r="F49" s="27">
        <f t="shared" si="0"/>
        <v>25</v>
      </c>
      <c r="G49" s="18" t="s">
        <v>94</v>
      </c>
      <c r="H49" s="20">
        <v>852013965</v>
      </c>
      <c r="I49" s="15" t="s">
        <v>95</v>
      </c>
      <c r="J49" s="15" t="s">
        <v>19</v>
      </c>
    </row>
    <row r="50" spans="1:10" ht="24.95" customHeight="1" x14ac:dyDescent="0.2">
      <c r="A50" s="20">
        <v>22740</v>
      </c>
      <c r="B50" s="20">
        <v>68300417</v>
      </c>
      <c r="C50" s="20" t="s">
        <v>74</v>
      </c>
      <c r="D50" s="19" t="s">
        <v>70</v>
      </c>
      <c r="E50" s="27">
        <v>25</v>
      </c>
      <c r="F50" s="27">
        <f t="shared" si="0"/>
        <v>25</v>
      </c>
      <c r="G50" s="18" t="s">
        <v>94</v>
      </c>
      <c r="H50" s="20">
        <v>852013965</v>
      </c>
      <c r="I50" s="15" t="s">
        <v>95</v>
      </c>
      <c r="J50" s="15" t="s">
        <v>19</v>
      </c>
    </row>
    <row r="51" spans="1:10" ht="24.95" customHeight="1" x14ac:dyDescent="0.2">
      <c r="A51" s="20">
        <v>22765</v>
      </c>
      <c r="B51" s="20">
        <v>68300662</v>
      </c>
      <c r="C51" s="20" t="s">
        <v>75</v>
      </c>
      <c r="D51" s="19" t="s">
        <v>70</v>
      </c>
      <c r="E51" s="27">
        <v>25</v>
      </c>
      <c r="F51" s="27">
        <f t="shared" si="0"/>
        <v>25</v>
      </c>
      <c r="G51" s="18" t="s">
        <v>94</v>
      </c>
      <c r="H51" s="20">
        <v>852013965</v>
      </c>
      <c r="I51" s="15" t="s">
        <v>95</v>
      </c>
      <c r="J51" s="15" t="s">
        <v>19</v>
      </c>
    </row>
    <row r="52" spans="1:10" ht="24.95" customHeight="1" x14ac:dyDescent="0.2">
      <c r="A52" s="20">
        <v>234924</v>
      </c>
      <c r="B52" s="20">
        <v>234924</v>
      </c>
      <c r="C52" s="20" t="s">
        <v>76</v>
      </c>
      <c r="D52" s="19" t="s">
        <v>70</v>
      </c>
      <c r="E52" s="27">
        <v>25</v>
      </c>
      <c r="F52" s="27">
        <f t="shared" si="0"/>
        <v>25</v>
      </c>
      <c r="G52" s="18" t="s">
        <v>94</v>
      </c>
      <c r="H52" s="20">
        <v>852013965</v>
      </c>
      <c r="I52" s="15" t="s">
        <v>95</v>
      </c>
      <c r="J52" s="15" t="s">
        <v>19</v>
      </c>
    </row>
    <row r="53" spans="1:10" ht="24.95" customHeight="1" x14ac:dyDescent="0.2">
      <c r="A53" s="20">
        <v>27537</v>
      </c>
      <c r="B53" s="20">
        <v>74306529</v>
      </c>
      <c r="C53" s="23" t="s">
        <v>77</v>
      </c>
      <c r="D53" s="19" t="s">
        <v>78</v>
      </c>
      <c r="E53" s="27">
        <v>50</v>
      </c>
      <c r="F53" s="27">
        <f t="shared" si="0"/>
        <v>50</v>
      </c>
      <c r="G53" s="18" t="s">
        <v>94</v>
      </c>
      <c r="H53" s="20">
        <v>852013965</v>
      </c>
      <c r="I53" s="15" t="s">
        <v>95</v>
      </c>
      <c r="J53" s="15" t="s">
        <v>19</v>
      </c>
    </row>
    <row r="54" spans="1:10" ht="24.95" customHeight="1" x14ac:dyDescent="0.2">
      <c r="A54" s="20">
        <v>27097</v>
      </c>
      <c r="B54" s="20">
        <v>74300776</v>
      </c>
      <c r="C54" s="23" t="s">
        <v>79</v>
      </c>
      <c r="D54" s="19" t="s">
        <v>78</v>
      </c>
      <c r="E54" s="27">
        <v>100</v>
      </c>
      <c r="F54" s="27">
        <f t="shared" si="0"/>
        <v>100</v>
      </c>
      <c r="G54" s="18" t="s">
        <v>94</v>
      </c>
      <c r="H54" s="20">
        <v>852013965</v>
      </c>
      <c r="I54" s="15" t="s">
        <v>95</v>
      </c>
      <c r="J54" s="15" t="s">
        <v>19</v>
      </c>
    </row>
    <row r="55" spans="1:10" ht="24.95" customHeight="1" x14ac:dyDescent="0.2">
      <c r="A55" s="20">
        <v>27098</v>
      </c>
      <c r="B55" s="20">
        <v>74300822</v>
      </c>
      <c r="C55" s="23" t="s">
        <v>80</v>
      </c>
      <c r="D55" s="19" t="s">
        <v>78</v>
      </c>
      <c r="E55" s="27">
        <v>50</v>
      </c>
      <c r="F55" s="27">
        <f t="shared" si="0"/>
        <v>50</v>
      </c>
      <c r="G55" s="18" t="s">
        <v>94</v>
      </c>
      <c r="H55" s="20">
        <v>852013965</v>
      </c>
      <c r="I55" s="15" t="s">
        <v>95</v>
      </c>
      <c r="J55" s="15" t="s">
        <v>19</v>
      </c>
    </row>
    <row r="56" spans="1:10" ht="24.95" customHeight="1" x14ac:dyDescent="0.2">
      <c r="A56" s="24">
        <v>27262</v>
      </c>
      <c r="B56" s="24">
        <v>74303643</v>
      </c>
      <c r="C56" s="17" t="s">
        <v>81</v>
      </c>
      <c r="D56" s="19" t="s">
        <v>78</v>
      </c>
      <c r="E56" s="27">
        <v>50</v>
      </c>
      <c r="F56" s="27">
        <f t="shared" si="0"/>
        <v>50</v>
      </c>
      <c r="G56" s="18" t="s">
        <v>94</v>
      </c>
      <c r="H56" s="20">
        <v>852013965</v>
      </c>
      <c r="I56" s="15" t="s">
        <v>95</v>
      </c>
      <c r="J56" s="15" t="s">
        <v>19</v>
      </c>
    </row>
    <row r="57" spans="1:10" ht="24.95" customHeight="1" x14ac:dyDescent="0.2">
      <c r="A57" s="20">
        <v>27552</v>
      </c>
      <c r="B57" s="20">
        <v>74306707</v>
      </c>
      <c r="C57" s="23" t="s">
        <v>82</v>
      </c>
      <c r="D57" s="19" t="s">
        <v>78</v>
      </c>
      <c r="E57" s="27">
        <v>50</v>
      </c>
      <c r="F57" s="27">
        <f t="shared" si="0"/>
        <v>50</v>
      </c>
      <c r="G57" s="18" t="s">
        <v>94</v>
      </c>
      <c r="H57" s="20">
        <v>852013965</v>
      </c>
      <c r="I57" s="15" t="s">
        <v>95</v>
      </c>
      <c r="J57" s="15" t="s">
        <v>19</v>
      </c>
    </row>
    <row r="58" spans="1:10" ht="24.95" customHeight="1" x14ac:dyDescent="0.2">
      <c r="A58" s="20">
        <v>27169</v>
      </c>
      <c r="B58" s="20">
        <v>74302043</v>
      </c>
      <c r="C58" s="23" t="s">
        <v>83</v>
      </c>
      <c r="D58" s="19" t="s">
        <v>78</v>
      </c>
      <c r="E58" s="27">
        <v>50</v>
      </c>
      <c r="F58" s="27">
        <f t="shared" si="0"/>
        <v>50</v>
      </c>
      <c r="G58" s="18" t="s">
        <v>94</v>
      </c>
      <c r="H58" s="20">
        <v>852013965</v>
      </c>
      <c r="I58" s="15" t="s">
        <v>95</v>
      </c>
      <c r="J58" s="15" t="s">
        <v>19</v>
      </c>
    </row>
    <row r="59" spans="1:10" ht="24.95" customHeight="1" x14ac:dyDescent="0.2">
      <c r="A59" s="20">
        <v>27536</v>
      </c>
      <c r="B59" s="20">
        <v>74306511</v>
      </c>
      <c r="C59" s="23" t="s">
        <v>84</v>
      </c>
      <c r="D59" s="19" t="s">
        <v>78</v>
      </c>
      <c r="E59" s="27">
        <v>50</v>
      </c>
      <c r="F59" s="27">
        <f t="shared" si="0"/>
        <v>50</v>
      </c>
      <c r="G59" s="18" t="s">
        <v>94</v>
      </c>
      <c r="H59" s="20">
        <v>852013965</v>
      </c>
      <c r="I59" s="15" t="s">
        <v>95</v>
      </c>
      <c r="J59" s="15" t="s">
        <v>19</v>
      </c>
    </row>
    <row r="60" spans="1:10" ht="24.95" customHeight="1" x14ac:dyDescent="0.2">
      <c r="A60" s="20">
        <v>27531</v>
      </c>
      <c r="B60" s="20">
        <v>74306456</v>
      </c>
      <c r="C60" s="23" t="s">
        <v>85</v>
      </c>
      <c r="D60" s="19" t="s">
        <v>78</v>
      </c>
      <c r="E60" s="27">
        <v>50</v>
      </c>
      <c r="F60" s="27">
        <f t="shared" si="0"/>
        <v>50</v>
      </c>
      <c r="G60" s="18" t="s">
        <v>94</v>
      </c>
      <c r="H60" s="20">
        <v>852013965</v>
      </c>
      <c r="I60" s="15" t="s">
        <v>95</v>
      </c>
      <c r="J60" s="15" t="s">
        <v>19</v>
      </c>
    </row>
    <row r="61" spans="1:10" ht="24.95" customHeight="1" x14ac:dyDescent="0.2">
      <c r="A61" s="20">
        <v>27230</v>
      </c>
      <c r="B61" s="20">
        <v>74303252</v>
      </c>
      <c r="C61" s="23" t="s">
        <v>86</v>
      </c>
      <c r="D61" s="19" t="s">
        <v>78</v>
      </c>
      <c r="E61" s="27">
        <v>50</v>
      </c>
      <c r="F61" s="27">
        <f t="shared" si="0"/>
        <v>50</v>
      </c>
      <c r="G61" s="18" t="s">
        <v>94</v>
      </c>
      <c r="H61" s="20">
        <v>852013965</v>
      </c>
      <c r="I61" s="15" t="s">
        <v>95</v>
      </c>
      <c r="J61" s="15" t="s">
        <v>19</v>
      </c>
    </row>
    <row r="62" spans="1:10" ht="24.95" customHeight="1" x14ac:dyDescent="0.2">
      <c r="A62" s="20">
        <v>27231</v>
      </c>
      <c r="B62" s="20">
        <v>74303287</v>
      </c>
      <c r="C62" s="23" t="s">
        <v>87</v>
      </c>
      <c r="D62" s="19" t="s">
        <v>78</v>
      </c>
      <c r="E62" s="27">
        <v>50</v>
      </c>
      <c r="F62" s="27">
        <f t="shared" si="0"/>
        <v>50</v>
      </c>
      <c r="G62" s="18" t="s">
        <v>94</v>
      </c>
      <c r="H62" s="20">
        <v>852013965</v>
      </c>
      <c r="I62" s="15" t="s">
        <v>95</v>
      </c>
      <c r="J62" s="15" t="s">
        <v>19</v>
      </c>
    </row>
    <row r="63" spans="1:10" ht="24.95" customHeight="1" x14ac:dyDescent="0.2">
      <c r="A63" s="24">
        <v>24419</v>
      </c>
      <c r="B63" s="24">
        <v>72300019</v>
      </c>
      <c r="C63" s="17" t="s">
        <v>17</v>
      </c>
      <c r="D63" s="19" t="s">
        <v>18</v>
      </c>
      <c r="E63" s="27">
        <v>500</v>
      </c>
      <c r="F63" s="27">
        <f t="shared" si="0"/>
        <v>500</v>
      </c>
      <c r="G63" s="18" t="s">
        <v>94</v>
      </c>
      <c r="H63" s="20">
        <v>852013965</v>
      </c>
      <c r="I63" s="15" t="s">
        <v>95</v>
      </c>
      <c r="J63" s="15" t="s">
        <v>19</v>
      </c>
    </row>
    <row r="64" spans="1:10" ht="24.95" customHeight="1" x14ac:dyDescent="0.2">
      <c r="A64" s="24">
        <v>24721</v>
      </c>
      <c r="B64" s="24">
        <v>72303077</v>
      </c>
      <c r="C64" s="17" t="s">
        <v>88</v>
      </c>
      <c r="D64" s="19" t="s">
        <v>18</v>
      </c>
      <c r="E64" s="27">
        <v>50</v>
      </c>
      <c r="F64" s="27">
        <f t="shared" si="0"/>
        <v>50</v>
      </c>
      <c r="G64" s="18" t="s">
        <v>94</v>
      </c>
      <c r="H64" s="20">
        <v>852013965</v>
      </c>
      <c r="I64" s="15" t="s">
        <v>95</v>
      </c>
      <c r="J64" s="15" t="s">
        <v>19</v>
      </c>
    </row>
    <row r="65" spans="1:10" ht="24.95" customHeight="1" x14ac:dyDescent="0.2">
      <c r="A65" s="24">
        <v>18245</v>
      </c>
      <c r="B65" s="24">
        <v>50300016</v>
      </c>
      <c r="C65" s="17" t="s">
        <v>103</v>
      </c>
      <c r="D65" s="19" t="s">
        <v>90</v>
      </c>
      <c r="E65" s="27">
        <v>250</v>
      </c>
      <c r="F65" s="27">
        <f t="shared" si="0"/>
        <v>250</v>
      </c>
      <c r="G65" s="18" t="s">
        <v>94</v>
      </c>
      <c r="H65" s="20">
        <v>852013965</v>
      </c>
      <c r="I65" s="15" t="s">
        <v>95</v>
      </c>
      <c r="J65" s="15" t="s">
        <v>19</v>
      </c>
    </row>
  </sheetData>
  <autoFilter ref="A6:J65"/>
  <mergeCells count="4">
    <mergeCell ref="N3:O3"/>
    <mergeCell ref="A4:J4"/>
    <mergeCell ref="N4:O4"/>
    <mergeCell ref="N5:O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528FC443D033840A01C4CED55AC793F" ma:contentTypeVersion="15" ma:contentTypeDescription="Crie um novo documento." ma:contentTypeScope="" ma:versionID="2af4382e5022ced2801ba058cb975c91">
  <xsd:schema xmlns:xsd="http://www.w3.org/2001/XMLSchema" xmlns:xs="http://www.w3.org/2001/XMLSchema" xmlns:p="http://schemas.microsoft.com/office/2006/metadata/properties" xmlns:ns2="d6badae0-1cba-4996-87e8-3d768d4a6ad0" xmlns:ns3="b2038fdd-30c9-4bcc-abae-4aee40edae43" targetNamespace="http://schemas.microsoft.com/office/2006/metadata/properties" ma:root="true" ma:fieldsID="ad7558ab9d69d5c68b50fdd3327acc9b" ns2:_="" ns3:_="">
    <xsd:import namespace="d6badae0-1cba-4996-87e8-3d768d4a6ad0"/>
    <xsd:import namespace="b2038fdd-30c9-4bcc-abae-4aee40eda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adae0-1cba-4996-87e8-3d768d4a6a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c18899-56da-4232-b7fe-7e4604919f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38fdd-30c9-4bcc-abae-4aee40edae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1ee8726-190d-456a-9f1d-459127bad617}" ma:internalName="TaxCatchAll" ma:showField="CatchAllData" ma:web="b2038fdd-30c9-4bcc-abae-4aee40eda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038fdd-30c9-4bcc-abae-4aee40edae43" xsi:nil="true"/>
    <lcf76f155ced4ddcb4097134ff3c332f xmlns="d6badae0-1cba-4996-87e8-3d768d4a6ad0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06A34-9846-4EDA-8719-BDAC0F78E78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544F168-BFE9-4274-A458-06ADB8BB0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adae0-1cba-4996-87e8-3d768d4a6ad0"/>
    <ds:schemaRef ds:uri="b2038fdd-30c9-4bcc-abae-4aee40eda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AD68CA-532E-4AD9-92D0-C833986C6FA7}">
  <ds:schemaRefs>
    <ds:schemaRef ds:uri="d6badae0-1cba-4996-87e8-3d768d4a6ad0"/>
    <ds:schemaRef ds:uri="http://www.w3.org/XML/1998/namespace"/>
    <ds:schemaRef ds:uri="b2038fdd-30c9-4bcc-abae-4aee40edae43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EC07BE6-7B84-4E36-B773-9B46D016EE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TIRAGEM PARCIAL 25%</vt:lpstr>
      <vt:lpstr>TIRAGEM PARCIAL 80%</vt:lpstr>
      <vt:lpstr>Agências </vt:lpstr>
      <vt:lpstr>TIRAGEM TOTAL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elianereis</dc:creator>
  <cp:keywords/>
  <dc:description/>
  <cp:lastModifiedBy>César Augusto Sousa da Cunha</cp:lastModifiedBy>
  <cp:revision/>
  <cp:lastPrinted>2026-06-05T18:37:12Z</cp:lastPrinted>
  <dcterms:created xsi:type="dcterms:W3CDTF">2009-06-16T18:34:40Z</dcterms:created>
  <dcterms:modified xsi:type="dcterms:W3CDTF">2026-06-05T18:40:24Z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isplay_urn:schemas-microsoft-com:office:office#Editor">
    <vt:lpwstr>Mariana Roberta Monteiro Rolim</vt:lpwstr>
  </property>
  <property fmtid="{D5CDD505-2E9C-101B-9397-08002B2CF9AE}" pid="4" name="Order">
    <vt:lpwstr>2734400.00000000</vt:lpwstr>
  </property>
  <property fmtid="{D5CDD505-2E9C-101B-9397-08002B2CF9AE}" pid="5" name="display_urn:schemas-microsoft-com:office:office#Author">
    <vt:lpwstr>Mariana Roberta Monteiro Rolim</vt:lpwstr>
  </property>
  <property fmtid="{D5CDD505-2E9C-101B-9397-08002B2CF9AE}" pid="6" name="TaxCatchAll">
    <vt:lpwstr/>
  </property>
  <property fmtid="{D5CDD505-2E9C-101B-9397-08002B2CF9AE}" pid="7" name="lcf76f155ced4ddcb4097134ff3c332f">
    <vt:lpwstr/>
  </property>
  <property fmtid="{D5CDD505-2E9C-101B-9397-08002B2CF9AE}" pid="8" name="ContentTypeId">
    <vt:lpwstr>0x010100A528FC443D033840A01C4CED55AC793F</vt:lpwstr>
  </property>
  <property fmtid="{D5CDD505-2E9C-101B-9397-08002B2CF9AE}" pid="9" name="MediaServiceImageTags">
    <vt:lpwstr/>
  </property>
</Properties>
</file>